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RTY " sheetId="14" r:id="rId1"/>
  </sheets>
  <definedNames>
    <definedName name="_xlnm._FilterDatabase" localSheetId="0" hidden="1">'ARTY '!$A$1:$R$7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<sst xmlns="http://schemas.openxmlformats.org/spreadsheetml/2006/main" count="102" uniqueCount="46">
  <si>
    <t>款号</t>
  </si>
  <si>
    <t>颜色</t>
  </si>
  <si>
    <t>尺码</t>
  </si>
  <si>
    <t>下单数量</t>
  </si>
  <si>
    <t>下单数量（工厂加损耗）</t>
  </si>
  <si>
    <t>吊牌价</t>
  </si>
  <si>
    <t>合格证</t>
  </si>
  <si>
    <t xml:space="preserve">品名
</t>
  </si>
  <si>
    <t xml:space="preserve">颜色
</t>
  </si>
  <si>
    <t xml:space="preserve">适用
</t>
  </si>
  <si>
    <t>执行标准</t>
  </si>
  <si>
    <t>安全技术类别</t>
  </si>
  <si>
    <t>质量等级</t>
  </si>
  <si>
    <t>质检员</t>
  </si>
  <si>
    <t>企业内部码（款号＋色号＋尺码）</t>
  </si>
  <si>
    <t>69码</t>
  </si>
  <si>
    <r>
      <rPr>
        <b/>
        <sz val="9"/>
        <color theme="1" tint="0.0499893185216834"/>
        <rFont val="苹方-简 常规体"/>
        <charset val="134"/>
      </rPr>
      <t>号型</t>
    </r>
  </si>
  <si>
    <t xml:space="preserve">Remarks </t>
  </si>
  <si>
    <t>W124DI0206R24</t>
  </si>
  <si>
    <t>R24</t>
  </si>
  <si>
    <t>S</t>
  </si>
  <si>
    <r>
      <rPr>
        <sz val="10"/>
        <rFont val="DengXian"/>
        <charset val="134"/>
      </rPr>
      <t>合格证</t>
    </r>
  </si>
  <si>
    <r>
      <rPr>
        <sz val="10"/>
        <rFont val="DengXian"/>
        <charset val="134"/>
      </rPr>
      <t>内裤</t>
    </r>
  </si>
  <si>
    <r>
      <rPr>
        <sz val="10"/>
        <color theme="1"/>
        <rFont val="DengXian"/>
        <charset val="134"/>
      </rPr>
      <t>淡粉</t>
    </r>
  </si>
  <si>
    <t>/</t>
  </si>
  <si>
    <t>FZ/T 73024-2014</t>
  </si>
  <si>
    <r>
      <rPr>
        <sz val="10"/>
        <rFont val="Calibri"/>
        <charset val="134"/>
      </rPr>
      <t>GB18401-2010  B</t>
    </r>
    <r>
      <rPr>
        <sz val="10"/>
        <rFont val="DengXian"/>
        <charset val="134"/>
      </rPr>
      <t>类</t>
    </r>
  </si>
  <si>
    <r>
      <rPr>
        <sz val="10"/>
        <rFont val="DengXian"/>
        <charset val="134"/>
      </rPr>
      <t>合格品</t>
    </r>
  </si>
  <si>
    <t>W124DI0206R24S3</t>
  </si>
  <si>
    <t>6971419544283</t>
  </si>
  <si>
    <r>
      <rPr>
        <sz val="10"/>
        <color theme="1"/>
        <rFont val="Calibri"/>
        <charset val="134"/>
      </rPr>
      <t>ARTY-</t>
    </r>
    <r>
      <rPr>
        <sz val="10"/>
        <color theme="1"/>
        <rFont val="DengXian"/>
        <charset val="134"/>
      </rPr>
      <t>蕾丝三角裤</t>
    </r>
  </si>
  <si>
    <t>M</t>
  </si>
  <si>
    <t>W124DI0206R24M1</t>
  </si>
  <si>
    <t>6971419544290</t>
  </si>
  <si>
    <t>L</t>
  </si>
  <si>
    <t>W124DI0206R24L1</t>
  </si>
  <si>
    <t>6971419544307</t>
  </si>
  <si>
    <t>W124DI0206WH2</t>
  </si>
  <si>
    <t>WH2</t>
  </si>
  <si>
    <r>
      <rPr>
        <sz val="10"/>
        <color theme="1"/>
        <rFont val="DengXian"/>
        <charset val="134"/>
      </rPr>
      <t>米白</t>
    </r>
  </si>
  <si>
    <t>W124DI0206WH2S3</t>
  </si>
  <si>
    <t>6971419544314</t>
  </si>
  <si>
    <t>W124DI0206WH2M1</t>
  </si>
  <si>
    <t>6971419544321</t>
  </si>
  <si>
    <t>W124DI0206WH2L1</t>
  </si>
  <si>
    <t>6971419544338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</si>
</sst>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]_-;\-* #,##0.00\ [$€]_-;_-* &quot;-&quot;??\ [$€]_-;_-@_-"/>
    <numFmt numFmtId="177" formatCode="#,##0.00\ [$€]\ ;\-#,##0.00\ [$€]\ ;&quot; -&quot;#\ [$€]\ ;@\ "/>
    <numFmt numFmtId="178" formatCode="_ [$¥-804]* #,##0.00_ ;_ [$¥-804]* \-#,##0.00_ ;_ [$¥-804]* &quot;-&quot;??_ ;_ @_ "/>
    <numFmt numFmtId="179" formatCode="_ [$¥-804]* #,##0_ ;_ [$¥-804]* \-#,##0_ ;_ [$¥-804]* &quot;-&quot;_ ;_ @_ "/>
    <numFmt numFmtId="180" formatCode="_ \¥* #,##0.00_ ;_ \¥* \-#,##0.00_ ;_ \¥* &quot;-&quot;??_ ;_ @_ "/>
    <numFmt numFmtId="181" formatCode="#,##0.00\ ;&quot; -&quot;#,##0.00\ ;&quot; -&quot;#\ ;@\ "/>
    <numFmt numFmtId="182" formatCode="0_ "/>
    <numFmt numFmtId="183" formatCode="#,##0_ "/>
  </numFmts>
  <fonts count="4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Calibri"/>
      <charset val="134"/>
    </font>
    <font>
      <sz val="9"/>
      <name val="宋体"/>
      <charset val="134"/>
    </font>
    <font>
      <b/>
      <sz val="10"/>
      <color theme="1"/>
      <name val="苹方-简 常规体"/>
      <charset val="134"/>
    </font>
    <font>
      <b/>
      <sz val="10"/>
      <name val="Microsoft YaHei UI"/>
      <charset val="134"/>
    </font>
    <font>
      <b/>
      <sz val="10"/>
      <color theme="1" tint="0.0499893185216834"/>
      <name val="苹方-简 常规体"/>
      <charset val="134"/>
    </font>
    <font>
      <sz val="10"/>
      <color theme="1"/>
      <name val="Calibri"/>
      <charset val="134"/>
    </font>
    <font>
      <sz val="10"/>
      <color theme="1" tint="0.0499893185216834"/>
      <name val="Calibri"/>
      <charset val="134"/>
    </font>
    <font>
      <b/>
      <sz val="10"/>
      <color rgb="FFFF0000"/>
      <name val="Calibri"/>
      <charset val="134"/>
    </font>
    <font>
      <sz val="16"/>
      <name val="宋体"/>
      <charset val="134"/>
    </font>
    <font>
      <b/>
      <sz val="9"/>
      <color theme="1" tint="0.0499893185216834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宋体"/>
      <charset val="136"/>
    </font>
    <font>
      <sz val="12"/>
      <color theme="1"/>
      <name val="等线"/>
      <charset val="136"/>
      <scheme val="minor"/>
    </font>
    <font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name val="MS Sans Serif"/>
      <charset val="134"/>
    </font>
    <font>
      <sz val="9"/>
      <name val="宋体"/>
      <charset val="136"/>
    </font>
    <font>
      <sz val="10"/>
      <name val="MS Sans Serif"/>
      <charset val="136"/>
    </font>
    <font>
      <sz val="10"/>
      <name val="Microsoft YaHei"/>
      <charset val="136"/>
    </font>
    <font>
      <b/>
      <sz val="9"/>
      <color theme="1" tint="0.0499893185216834"/>
      <name val="苹方-简 常规体"/>
      <charset val="134"/>
    </font>
    <font>
      <sz val="10"/>
      <name val="DengXian"/>
      <charset val="134"/>
    </font>
    <font>
      <sz val="10"/>
      <color theme="1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31" fillId="0" borderId="0"/>
    <xf numFmtId="0" fontId="31" fillId="0" borderId="0"/>
    <xf numFmtId="0" fontId="32" fillId="0" borderId="0"/>
    <xf numFmtId="177" fontId="32" fillId="0" borderId="0"/>
    <xf numFmtId="176" fontId="31" fillId="0" borderId="0"/>
    <xf numFmtId="177" fontId="32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6" fillId="0" borderId="0"/>
    <xf numFmtId="0" fontId="3" fillId="0" borderId="0">
      <alignment vertical="center"/>
    </xf>
    <xf numFmtId="0" fontId="37" fillId="0" borderId="0">
      <alignment vertical="center"/>
    </xf>
    <xf numFmtId="0" fontId="31" fillId="0" borderId="0"/>
    <xf numFmtId="178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/>
    <xf numFmtId="178" fontId="0" fillId="0" borderId="0">
      <alignment vertical="center"/>
    </xf>
    <xf numFmtId="178" fontId="0" fillId="0" borderId="0">
      <alignment vertical="center"/>
    </xf>
    <xf numFmtId="0" fontId="39" fillId="0" borderId="0"/>
    <xf numFmtId="178" fontId="34" fillId="0" borderId="0">
      <alignment vertical="center"/>
    </xf>
    <xf numFmtId="179" fontId="34" fillId="0" borderId="0">
      <alignment vertical="center"/>
    </xf>
    <xf numFmtId="179" fontId="0" fillId="0" borderId="0">
      <alignment vertical="center"/>
    </xf>
    <xf numFmtId="178" fontId="33" fillId="0" borderId="0">
      <alignment vertical="center"/>
    </xf>
    <xf numFmtId="0" fontId="0" fillId="0" borderId="0"/>
    <xf numFmtId="178" fontId="33" fillId="0" borderId="0">
      <alignment vertical="center"/>
    </xf>
    <xf numFmtId="0" fontId="0" fillId="0" borderId="0"/>
    <xf numFmtId="0" fontId="31" fillId="0" borderId="0">
      <alignment vertical="center"/>
    </xf>
    <xf numFmtId="178" fontId="35" fillId="0" borderId="0">
      <alignment vertical="center"/>
    </xf>
    <xf numFmtId="0" fontId="35" fillId="0" borderId="0">
      <alignment vertical="center"/>
    </xf>
    <xf numFmtId="0" fontId="34" fillId="0" borderId="0"/>
    <xf numFmtId="180" fontId="0" fillId="0" borderId="0" applyFont="0" applyFill="0" applyBorder="0" applyAlignment="0" applyProtection="0">
      <alignment vertical="center"/>
    </xf>
    <xf numFmtId="181" fontId="39" fillId="0" borderId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67" applyFont="1" applyAlignment="1">
      <alignment horizontal="left" vertical="center"/>
    </xf>
    <xf numFmtId="0" fontId="2" fillId="0" borderId="0" xfId="67" applyFont="1">
      <alignment vertical="center"/>
    </xf>
    <xf numFmtId="0" fontId="3" fillId="0" borderId="0" xfId="67" applyAlignment="1">
      <alignment horizontal="center" vertical="center"/>
    </xf>
    <xf numFmtId="182" fontId="3" fillId="0" borderId="0" xfId="67" applyNumberFormat="1" applyAlignment="1">
      <alignment horizontal="center" vertical="center"/>
    </xf>
    <xf numFmtId="0" fontId="3" fillId="0" borderId="0" xfId="67">
      <alignment vertical="center"/>
    </xf>
    <xf numFmtId="0" fontId="4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83" fontId="8" fillId="0" borderId="1" xfId="0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9" fillId="5" borderId="1" xfId="67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67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" fillId="0" borderId="0" xfId="67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3]_x000d__x000a_Zoomed=1_x000d__x000a_Row=128_x000d__x000a_Column=101_x000d__x000a_Height=300_x000d__x000a_Width=301_x000d__x000a_FontName=System_x000d__x000a_FontStyle=1_x000d__x000a_FontSize=12_x000d__x000a_PrtFontNa 10 2" xfId="49"/>
    <cellStyle name=" 3]_x000d__x000a_Zoomed=1_x000d__x000a_Row=128_x000d__x000a_Column=101_x000d__x000a_Height=300_x000d__x000a_Width=301_x000d__x000a_FontName=System_x000d__x000a_FontStyle=1_x000d__x000a_FontSize=12_x000d__x000a_PrtFontNa 10 2 2" xfId="50"/>
    <cellStyle name=" 3]_x000d__x000a_Zoomed=1_x000d__x000a_Row=128_x000d__x000a_Column=101_x000d__x000a_Height=300_x000d__x000a_Width=301_x000d__x000a_FontName=System_x000d__x000a_FontStyle=1_x000d__x000a_FontSize=12_x000d__x000a_PrtFontNa 10 2 2 2" xfId="51"/>
    <cellStyle name=" 3]_x000d__x000a_Zoomed=1_x000d__x000a_Row=128_x000d__x000a_Column=101_x000d__x000a_Height=300_x000d__x000a_Width=301_x000d__x000a_FontName=System_x000d__x000a_FontStyle=1_x000d__x000a_FontSize=12_x000d__x000a_PrtFontNa 10 2 3" xfId="52"/>
    <cellStyle name=" 3]_x000d__x000a_Zoomed=1_x000d__x000a_Row=128_x000d__x000a_Column=101_x000d__x000a_Height=300_x000d__x000a_Width=301_x000d__x000a_FontName=System_x000d__x000a_FontStyle=1_x000d__x000a_FontSize=12_x000d__x000a_PrtFontNa 11" xfId="53"/>
    <cellStyle name=" 3]_x000d__x000a_Zoomed=1_x000d__x000a_Row=128_x000d__x000a_Column=101_x000d__x000a_Height=300_x000d__x000a_Width=301_x000d__x000a_FontName=System_x000d__x000a_FontStyle=1_x000d__x000a_FontSize=12_x000d__x000a_PrtFontNa 11 2" xfId="54"/>
    <cellStyle name="百分比 2" xfId="55"/>
    <cellStyle name="百分比 2 2" xfId="56"/>
    <cellStyle name="百分比 2 3" xfId="57"/>
    <cellStyle name="百分比 3" xfId="58"/>
    <cellStyle name="百分比 3 2" xfId="59"/>
    <cellStyle name="百分比 4" xfId="60"/>
    <cellStyle name="百分比 5 2" xfId="61"/>
    <cellStyle name="常规 10" xfId="62"/>
    <cellStyle name="常规 12" xfId="63"/>
    <cellStyle name="常规 15" xfId="64"/>
    <cellStyle name="常规 17" xfId="65"/>
    <cellStyle name="常规 2" xfId="66"/>
    <cellStyle name="常规 2 2" xfId="67"/>
    <cellStyle name="常规 2 2 2" xfId="68"/>
    <cellStyle name="常规 2 2 2 2" xfId="69"/>
    <cellStyle name="常规 2 2 3" xfId="70"/>
    <cellStyle name="常规 2 2 4" xfId="71"/>
    <cellStyle name="常规 2 3" xfId="72"/>
    <cellStyle name="常规 2 3 2" xfId="73"/>
    <cellStyle name="常规 2 3 2 2" xfId="74"/>
    <cellStyle name="常规 2 4" xfId="75"/>
    <cellStyle name="常规 3" xfId="76"/>
    <cellStyle name="常规 3 2" xfId="77"/>
    <cellStyle name="常规 3 2 2" xfId="78"/>
    <cellStyle name="常规 3 3" xfId="79"/>
    <cellStyle name="常规 3 4" xfId="80"/>
    <cellStyle name="常规 4" xfId="81"/>
    <cellStyle name="常规 4 3" xfId="82"/>
    <cellStyle name="常规 5" xfId="83"/>
    <cellStyle name="常规 6" xfId="84"/>
    <cellStyle name="常规 6 2" xfId="85"/>
    <cellStyle name="常规 7" xfId="86"/>
    <cellStyle name="常规 8" xfId="87"/>
    <cellStyle name="货币 2" xfId="88"/>
    <cellStyle name="千位分隔 2" xfId="89"/>
    <cellStyle name="千位分隔 2 2" xfId="90"/>
    <cellStyle name="千位分隔 2 3" xfId="91"/>
    <cellStyle name="千位分隔 3" xfId="92"/>
    <cellStyle name="千位分隔 3 2" xfId="93"/>
    <cellStyle name="千位分隔 4" xfId="94"/>
    <cellStyle name="千位分隔 4 2" xfId="95"/>
    <cellStyle name="一般 3 2 2 3" xfId="96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zoomScale="80" zoomScaleNormal="80" workbookViewId="0">
      <selection activeCell="H22" sqref="H22"/>
    </sheetView>
  </sheetViews>
  <sheetFormatPr defaultColWidth="9" defaultRowHeight="10.8"/>
  <cols>
    <col min="1" max="1" width="14.25" style="3" customWidth="1"/>
    <col min="2" max="3" width="9" style="3"/>
    <col min="4" max="5" width="9.25" style="4" customWidth="1"/>
    <col min="6" max="6" width="9" style="3" customWidth="1"/>
    <col min="7" max="7" width="9" style="5" customWidth="1"/>
    <col min="8" max="9" width="8.5" style="3" customWidth="1"/>
    <col min="10" max="10" width="8.5" style="5" customWidth="1"/>
    <col min="11" max="11" width="16.5" style="3" customWidth="1"/>
    <col min="12" max="12" width="17.5" style="5" customWidth="1"/>
    <col min="13" max="14" width="10.3333333333333" style="5" customWidth="1"/>
    <col min="15" max="15" width="17.5" style="5" customWidth="1"/>
    <col min="16" max="16" width="25.0833333333333" style="5" customWidth="1"/>
    <col min="17" max="17" width="10.0833333333333" style="3" customWidth="1"/>
    <col min="18" max="18" width="25.0833333333333" style="3" customWidth="1"/>
    <col min="19" max="16384" width="9" style="5"/>
  </cols>
  <sheetData>
    <row r="1" s="1" customFormat="1" ht="52.5" customHeight="1" spans="1:18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1" t="s">
        <v>7</v>
      </c>
      <c r="I1" s="11" t="s">
        <v>8</v>
      </c>
      <c r="J1" s="18" t="s">
        <v>9</v>
      </c>
      <c r="K1" s="11" t="s">
        <v>10</v>
      </c>
      <c r="L1" s="18" t="s">
        <v>11</v>
      </c>
      <c r="M1" s="18" t="s">
        <v>12</v>
      </c>
      <c r="N1" s="18" t="s">
        <v>13</v>
      </c>
      <c r="O1" s="19" t="s">
        <v>14</v>
      </c>
      <c r="P1" s="20" t="s">
        <v>15</v>
      </c>
      <c r="Q1" s="22" t="s">
        <v>16</v>
      </c>
      <c r="R1" s="23" t="s">
        <v>17</v>
      </c>
    </row>
    <row r="2" s="2" customFormat="1" ht="30.75" customHeight="1" spans="1:18">
      <c r="A2" s="12" t="s">
        <v>18</v>
      </c>
      <c r="B2" s="13" t="s">
        <v>19</v>
      </c>
      <c r="C2" s="14" t="s">
        <v>20</v>
      </c>
      <c r="D2" s="12">
        <v>15</v>
      </c>
      <c r="E2" s="15">
        <f t="shared" ref="E2:E7" si="0">IF(D2&lt;10,D2+1,ROUND(D2*1.05,0))</f>
        <v>16</v>
      </c>
      <c r="F2" s="16">
        <v>149</v>
      </c>
      <c r="G2" s="17" t="s">
        <v>21</v>
      </c>
      <c r="H2" s="17" t="s">
        <v>22</v>
      </c>
      <c r="I2" s="12" t="s">
        <v>23</v>
      </c>
      <c r="J2" s="17" t="s">
        <v>24</v>
      </c>
      <c r="K2" s="17" t="s">
        <v>25</v>
      </c>
      <c r="L2" s="17" t="s">
        <v>26</v>
      </c>
      <c r="M2" s="17" t="s">
        <v>27</v>
      </c>
      <c r="N2" s="17">
        <v>63156</v>
      </c>
      <c r="O2" s="12" t="s">
        <v>28</v>
      </c>
      <c r="P2" s="25" t="s">
        <v>29</v>
      </c>
      <c r="Q2" s="14" t="s">
        <v>20</v>
      </c>
      <c r="R2" s="24" t="s">
        <v>30</v>
      </c>
    </row>
    <row r="3" s="2" customFormat="1" ht="30.75" customHeight="1" spans="1:18">
      <c r="A3" s="12" t="s">
        <v>18</v>
      </c>
      <c r="B3" s="13" t="s">
        <v>19</v>
      </c>
      <c r="C3" s="14" t="s">
        <v>31</v>
      </c>
      <c r="D3" s="12">
        <v>38</v>
      </c>
      <c r="E3" s="15">
        <f t="shared" si="0"/>
        <v>40</v>
      </c>
      <c r="F3" s="16">
        <v>149</v>
      </c>
      <c r="G3" s="17" t="s">
        <v>21</v>
      </c>
      <c r="H3" s="17" t="s">
        <v>22</v>
      </c>
      <c r="I3" s="12" t="s">
        <v>23</v>
      </c>
      <c r="J3" s="17" t="s">
        <v>24</v>
      </c>
      <c r="K3" s="17" t="s">
        <v>25</v>
      </c>
      <c r="L3" s="17" t="s">
        <v>26</v>
      </c>
      <c r="M3" s="17" t="s">
        <v>27</v>
      </c>
      <c r="N3" s="17">
        <v>63156</v>
      </c>
      <c r="O3" s="12" t="s">
        <v>32</v>
      </c>
      <c r="P3" s="25" t="s">
        <v>33</v>
      </c>
      <c r="Q3" s="14" t="s">
        <v>31</v>
      </c>
      <c r="R3" s="24" t="s">
        <v>30</v>
      </c>
    </row>
    <row r="4" s="2" customFormat="1" ht="30.75" customHeight="1" spans="1:18">
      <c r="A4" s="12" t="s">
        <v>18</v>
      </c>
      <c r="B4" s="13" t="s">
        <v>19</v>
      </c>
      <c r="C4" s="14" t="s">
        <v>34</v>
      </c>
      <c r="D4" s="12">
        <v>17</v>
      </c>
      <c r="E4" s="15">
        <f t="shared" si="0"/>
        <v>18</v>
      </c>
      <c r="F4" s="16">
        <v>149</v>
      </c>
      <c r="G4" s="17" t="s">
        <v>21</v>
      </c>
      <c r="H4" s="17" t="s">
        <v>22</v>
      </c>
      <c r="I4" s="12" t="s">
        <v>23</v>
      </c>
      <c r="J4" s="17" t="s">
        <v>24</v>
      </c>
      <c r="K4" s="17" t="s">
        <v>25</v>
      </c>
      <c r="L4" s="17" t="s">
        <v>26</v>
      </c>
      <c r="M4" s="17" t="s">
        <v>27</v>
      </c>
      <c r="N4" s="17">
        <v>63156</v>
      </c>
      <c r="O4" s="12" t="s">
        <v>35</v>
      </c>
      <c r="P4" s="25" t="s">
        <v>36</v>
      </c>
      <c r="Q4" s="14" t="s">
        <v>34</v>
      </c>
      <c r="R4" s="24" t="s">
        <v>30</v>
      </c>
    </row>
    <row r="5" s="2" customFormat="1" ht="30.75" customHeight="1" spans="1:18">
      <c r="A5" s="12" t="s">
        <v>37</v>
      </c>
      <c r="B5" s="13" t="s">
        <v>38</v>
      </c>
      <c r="C5" s="14" t="s">
        <v>20</v>
      </c>
      <c r="D5" s="12">
        <v>15</v>
      </c>
      <c r="E5" s="15">
        <f t="shared" si="0"/>
        <v>16</v>
      </c>
      <c r="F5" s="16">
        <v>149</v>
      </c>
      <c r="G5" s="17" t="s">
        <v>21</v>
      </c>
      <c r="H5" s="17" t="s">
        <v>22</v>
      </c>
      <c r="I5" s="12" t="s">
        <v>39</v>
      </c>
      <c r="J5" s="17" t="s">
        <v>24</v>
      </c>
      <c r="K5" s="17" t="s">
        <v>25</v>
      </c>
      <c r="L5" s="17" t="s">
        <v>26</v>
      </c>
      <c r="M5" s="17" t="s">
        <v>27</v>
      </c>
      <c r="N5" s="17">
        <v>63156</v>
      </c>
      <c r="O5" s="12" t="s">
        <v>40</v>
      </c>
      <c r="P5" s="25" t="s">
        <v>41</v>
      </c>
      <c r="Q5" s="14" t="s">
        <v>20</v>
      </c>
      <c r="R5" s="24" t="s">
        <v>30</v>
      </c>
    </row>
    <row r="6" s="2" customFormat="1" ht="30.75" customHeight="1" spans="1:18">
      <c r="A6" s="12" t="s">
        <v>37</v>
      </c>
      <c r="B6" s="13" t="s">
        <v>38</v>
      </c>
      <c r="C6" s="14" t="s">
        <v>31</v>
      </c>
      <c r="D6" s="12">
        <v>38</v>
      </c>
      <c r="E6" s="15">
        <f t="shared" si="0"/>
        <v>40</v>
      </c>
      <c r="F6" s="16">
        <v>149</v>
      </c>
      <c r="G6" s="17" t="s">
        <v>21</v>
      </c>
      <c r="H6" s="17" t="s">
        <v>22</v>
      </c>
      <c r="I6" s="12" t="s">
        <v>39</v>
      </c>
      <c r="J6" s="17" t="s">
        <v>24</v>
      </c>
      <c r="K6" s="17" t="s">
        <v>25</v>
      </c>
      <c r="L6" s="17" t="s">
        <v>26</v>
      </c>
      <c r="M6" s="17" t="s">
        <v>27</v>
      </c>
      <c r="N6" s="17">
        <v>63156</v>
      </c>
      <c r="O6" s="12" t="s">
        <v>42</v>
      </c>
      <c r="P6" s="25" t="s">
        <v>43</v>
      </c>
      <c r="Q6" s="14" t="s">
        <v>31</v>
      </c>
      <c r="R6" s="24" t="s">
        <v>30</v>
      </c>
    </row>
    <row r="7" s="2" customFormat="1" ht="30.75" customHeight="1" spans="1:18">
      <c r="A7" s="12" t="s">
        <v>37</v>
      </c>
      <c r="B7" s="13" t="s">
        <v>38</v>
      </c>
      <c r="C7" s="14" t="s">
        <v>34</v>
      </c>
      <c r="D7" s="12">
        <v>17</v>
      </c>
      <c r="E7" s="15">
        <f t="shared" si="0"/>
        <v>18</v>
      </c>
      <c r="F7" s="16">
        <v>149</v>
      </c>
      <c r="G7" s="17" t="s">
        <v>21</v>
      </c>
      <c r="H7" s="17" t="s">
        <v>22</v>
      </c>
      <c r="I7" s="12" t="s">
        <v>39</v>
      </c>
      <c r="J7" s="17" t="s">
        <v>24</v>
      </c>
      <c r="K7" s="17" t="s">
        <v>25</v>
      </c>
      <c r="L7" s="17" t="s">
        <v>26</v>
      </c>
      <c r="M7" s="17" t="s">
        <v>27</v>
      </c>
      <c r="N7" s="17">
        <v>63156</v>
      </c>
      <c r="O7" s="12" t="s">
        <v>44</v>
      </c>
      <c r="P7" s="25" t="s">
        <v>45</v>
      </c>
      <c r="Q7" s="14" t="s">
        <v>34</v>
      </c>
      <c r="R7" s="24" t="s">
        <v>30</v>
      </c>
    </row>
    <row r="14" ht="20.4" spans="15:15">
      <c r="O14" s="21"/>
    </row>
  </sheetData>
  <autoFilter ref="A1:R7">
    <extLst/>
  </autoFilter>
  <conditionalFormatting sqref="D2:D7">
    <cfRule type="cellIs" dxfId="0" priority="1" operator="equal">
      <formula>0</formula>
    </cfRule>
  </conditionalFormatting>
  <pageMargins left="1.5" right="1.5" top="1.5" bottom="1.5" header="0.5" footer="0.5"/>
  <pageSetup paperSize="9" orientation="portrait"/>
  <headerFooter>
    <oddHeader>&amp;C页眉</oddHeader>
    <oddFooter>&amp;C页脚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C 6 7 A 6 4 9 4 B 1 C 1 8 0 4 1 9 B C 8 C 0 1 D 2 E 0 2 8 F E C "   m a : c o n t e n t T y p e V e r s i o n = " 1 8 "   m a : c o n t e n t T y p e D e s c r i p t i o n = " C r � e   u n   d o c u m e n t . "   m a : c o n t e n t T y p e S c o p e = " "   m a : v e r s i o n I D = " 7 6 9 8 b 8 c 3 9 3 5 5 4 8 7 f 1 7 c b 6 a d e f 3 d 0 7 d 0 0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9 5 c c 2 b c a a 2 2 f 0 3 6 e 5 8 3 b 5 b 7 f 6 1 9 f 1 7 9 2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b 5 4 8 6 9 0 7 - 1 2 a 7 - 4 1 6 2 - b 2 2 5 - 7 7 0 2 5 4 d 3 b c 5 d "   x m l n s : n s 3 = " 7 c 9 6 5 0 a 8 - e 9 9 6 - 4 a 6 d - 8 2 b d - f 3 9 4 8 d b f 5 4 c 5 " >  
 < x s d : i m p o r t   n a m e s p a c e = " b 5 4 8 6 9 0 7 - 1 2 a 7 - 4 1 6 2 - b 2 2 5 - 7 7 0 2 5 4 d 3 b c 5 d " / >  
 < x s d : i m p o r t   n a m e s p a c e = " 7 c 9 6 5 0 a 8 - e 9 9 6 - 4 a 6 d - 8 2 b d - f 3 9 4 8 d b f 5 4 c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M e d i a S e r v i c e L o c a t i o n "   m i n O c c u r s = " 0 " / >  
 < x s d : e l e m e n t   r e f = " n s 2 : M e d i a S e r v i c e O C R "   m i n O c c u r s = " 0 " / >  
 < x s d : e l e m e n t   r e f = " n s 3 : T a x C a t c h A l l "   m i n O c c u r s = " 0 " / >  
 < x s d : e l e m e n t   r e f = " n s 2 : l c f 7 6 f 1 5 5 c e d 4 d d c b 4 0 9 7 1 3 4 f f 3 c 3 3 2 f "   m i n O c c u r s = " 0 " / >  
 < x s d : e l e m e n t   r e f = " n s 2 : M e d i a S e r v i c e O b j e c t D e t e c t o r V e r s i o n s "   m i n O c c u r s = " 0 " / >  
 < x s d : e l e m e n t   r e f = " n s 2 : _ F l o w _ S i g n o f f S t a t u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b 5 4 8 6 9 0 7 - 1 2 a 7 - 4 1 6 2 - b 2 2 5 - 7 7 0 2 5 4 d 3 b c 5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6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1 7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l c f 7 6 f 1 5 5 c e d 4 d d c b 4 0 9 7 1 3 4 f f 3 c 3 3 2 f "   m a : i n d e x = " 2 1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B a l i s e s   d  i m a g e s "   m a : r e a d O n l y = " f a l s e "   m a : f i e l d I d = " { 5 c f 7 6 f 1 5 - 5 c e d - 4 d d c - b 4 0 9 - 7 1 3 4 f f 3 c 3 3 2 f } "   m a : t a x o n o m y M u l t i = " t r u e "   m a : s s p I d = " 1 8 f f 1 b 3 4 - f f c 7 - 4 9 7 7 - 8 5 9 1 - 3 9 5 b e 6 5 1 9 2 6 b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_ F l o w _ S i g n o f f S t a t u s "   m a : i n d e x = " 2 3 "   n i l l a b l e = " t r u e "   m a : d i s p l a y N a m e = " � t a t   d e   v a l i d a t i o n "   m a : i n t e r n a l N a m e = " _ x 0 0 c 9 _ t a t _ x 0 0 2 0 _ d e _ x 0 0 2 0 _ v a l i d a t i o n " >  
 < x s d : s i m p l e T y p e >  
 < x s d : r e s t r i c t i o n   b a s e = " d m s : T e x t " / >  
 < / x s d : s i m p l e T y p e >  
 < / x s d : e l e m e n t >  
 < / x s d : s c h e m a >  
 < x s d : s c h e m a   t a r g e t N a m e s p a c e = " 7 c 9 6 5 0 a 8 - e 9 9 6 - 4 a 6 d - 8 2 b d - f 3 9 4 8 d b f 5 4 c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3 "   n i l l a b l e = " t r u e "   m a : d i s p l a y N a m e = " P a r t a g �   a v e c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4 "   n i l l a b l e = " t r u e "   m a : d i s p l a y N a m e = " P a r t a g �   a v e c   d �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9 "   n i l l a b l e = " t r u e "   m a : d i s p l a y N a m e = " T a x o n o m y   C a t c h   A l l   C o l u m n "   m a : h i d d e n = " t r u e "   m a : l i s t = " { 0 4 1 7 9 d 6 3 - 6 9 0 7 - 4 e 9 a - 9 9 e 9 - 9 c 7 d 5 5 c 0 2 2 5 d } "   m a : i n t e r n a l N a m e = " T a x C a t c h A l l "   m a : s h o w F i e l d = " C a t c h A l l D a t a "   m a : w e b = " 7 c 9 6 5 0 a 8 - e 9 9 6 - 4 a 6 d - 8 2 b d - f 3 9 4 8 d b f 5 4 c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b 5 4 8 6 9 0 7 - 1 2 a 7 - 4 1 6 2 - b 2 2 5 - 7 7 0 2 5 4 d 3 b c 5 d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7 c 9 6 5 0 a 8 - e 9 9 6 - 4 a 6 d - 8 2 b d - f 3 9 4 8 d b f 5 4 c 5 "   x s i : n i l = " t r u e " / > < _ F l o w _ S i g n o f f S t a t u s   x m l n s = " b 5 4 8 6 9 0 7 - 1 2 a 7 - 4 1 6 2 - b 2 2 5 - 7 7 0 2 5 4 d 3 b c 5 d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A19DFBD1-F616-4BFD-B26C-C9E8DE863363}">
  <ds:schemaRefs/>
</ds:datastoreItem>
</file>

<file path=customXml/itemProps2.xml><?xml version="1.0" encoding="utf-8"?>
<ds:datastoreItem xmlns:ds="http://schemas.openxmlformats.org/officeDocument/2006/customXml" ds:itemID="{7AE867C5-95B7-473E-9003-6513DDE54B81}">
  <ds:schemaRefs/>
</ds:datastoreItem>
</file>

<file path=customXml/itemProps3.xml><?xml version="1.0" encoding="utf-8"?>
<ds:datastoreItem xmlns:ds="http://schemas.openxmlformats.org/officeDocument/2006/customXml" ds:itemID="{8FC3FDBD-7D04-4972-85C3-DD55213BB0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ARTY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赵瑞(Rui Zhao)</dc:creator>
  <cp:lastModifiedBy>我吃香菜</cp:lastModifiedBy>
  <dcterms:created xsi:type="dcterms:W3CDTF">2019-01-11T07:10:00Z</dcterms:created>
  <dcterms:modified xsi:type="dcterms:W3CDTF">2024-01-23T07:41:17Z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0x010100C67A6494B1C180419BC8C01D2E028FEC</vt:lpwstr>
  </property>
  <property fmtid="{D5CDD505-2E9C-101B-9397-08002B2CF9AE}" pid="3" name="ICV">
    <vt:lpwstr>B3306B81DAEF44219886A974A74180EB_12</vt:lpwstr>
  </property>
  <property fmtid="{D5CDD505-2E9C-101B-9397-08002B2CF9AE}" pid="4" name="KSOProductBuildVer">
    <vt:lpwstr>2052-12.1.0.16120</vt:lpwstr>
  </property>
</Properties>
</file>