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<sst xmlns="http://schemas.openxmlformats.org/spreadsheetml/2006/main" count="42" uniqueCount="31">
  <si>
    <t>辅料采购单</t>
  </si>
  <si>
    <t>生产单位：上海睿灏                              日期：2024年1月24日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</si>
  <si>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</si>
  <si>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</si>
  <si>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</si>
  <si>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</si>
  <si>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</si>
  <si>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</si>
  <si>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</si>
  <si>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</si>
  <si>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</si>
  <si>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</si>
  <si>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</si>
  <si>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</si>
  <si>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</si>
  <si>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K312270</t>
  </si>
  <si>
    <t>NGB3K312270C</t>
  </si>
  <si>
    <t>2024.5.5</t>
  </si>
  <si>
    <t>德诺鸿</t>
  </si>
  <si>
    <t>K311004</t>
  </si>
  <si>
    <t>NGB3K311004C</t>
  </si>
  <si>
    <t>K312002</t>
  </si>
  <si>
    <t>NGB3K312002C</t>
  </si>
  <si>
    <t>宝润</t>
  </si>
  <si>
    <t>K312340</t>
  </si>
  <si>
    <t>NGB3K312340C</t>
  </si>
  <si>
    <t>K311015</t>
  </si>
  <si>
    <t>NGB3K311015C</t>
  </si>
  <si>
    <t>所有数量请按我计划数送！如有疑问，请来电！（适量放余量）</t>
  </si>
  <si>
    <t>制表：刘丹</t>
  </si>
  <si>
    <t>审核：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</si>
</sst>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0" fontId="6" fillId="0" borderId="0" xfId="49" applyFont="1" applyAlignment="1">
      <alignment horizontal="center" vertical="center"/>
    </xf>
    <xf numFmtId="0" fontId="7" fillId="0" borderId="0" xfId="49" applyFont="1" applyFill="1" applyAlignment="1">
      <alignment vertical="center"/>
    </xf>
    <xf numFmtId="0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topLeftCell="A4" workbookViewId="0">
      <selection activeCell="H10" sqref="H10"/>
    </sheetView>
  </sheetViews>
  <sheetFormatPr defaultColWidth="9" defaultRowHeight="14"/>
  <cols>
    <col min="2" max="2" width="10.3727272727273" customWidth="1"/>
    <col min="3" max="3" width="19.6272727272727" customWidth="1"/>
    <col min="4" max="4" width="17.3727272727273" style="1" customWidth="1"/>
    <col min="5" max="5" width="22.8727272727273" style="1" customWidth="1"/>
    <col min="6" max="6" width="10.8727272727273" style="1" customWidth="1"/>
    <col min="7" max="7" width="9.87272727272727" style="1"/>
    <col min="8" max="8" width="11.3727272727273" style="1"/>
    <col min="9" max="9" width="16.8727272727273" customWidth="1"/>
    <col min="10" max="10" width="13.3727272727273" customWidth="1"/>
  </cols>
  <sheetData>
    <row r="1" ht="56.2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1</v>
      </c>
      <c r="B2" s="3"/>
      <c r="C2" s="3"/>
      <c r="D2" s="4"/>
      <c r="E2" s="4"/>
      <c r="F2" s="4"/>
      <c r="G2" s="4"/>
      <c r="H2" s="4"/>
      <c r="I2" s="3"/>
    </row>
    <row r="3" ht="24.95" customHeight="1" spans="1:9">
      <c r="A3" s="3" t="s">
        <v>2</v>
      </c>
      <c r="B3" s="3"/>
      <c r="C3" s="3"/>
      <c r="D3" s="4"/>
      <c r="E3" s="4"/>
      <c r="F3" s="4"/>
      <c r="G3" s="4"/>
      <c r="H3" s="4"/>
      <c r="I3" s="3"/>
    </row>
    <row r="4" ht="26.1" customHeight="1" spans="1:9">
      <c r="A4" s="3" t="s">
        <v>3</v>
      </c>
      <c r="B4" s="3"/>
      <c r="C4" s="3"/>
      <c r="D4" s="4"/>
      <c r="E4" s="4"/>
      <c r="F4" s="4"/>
      <c r="G4" s="4"/>
      <c r="H4" s="4"/>
      <c r="I4" s="3"/>
    </row>
    <row r="5" ht="26.1" customHeight="1" spans="1:9">
      <c r="A5" s="3"/>
      <c r="B5" s="3"/>
      <c r="C5" s="3"/>
      <c r="D5" s="4"/>
      <c r="E5" s="4"/>
      <c r="F5" s="4"/>
      <c r="G5" s="4"/>
      <c r="H5" s="4"/>
      <c r="I5" s="3"/>
    </row>
    <row r="6" ht="30.95" customHeight="1" spans="1:10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16" t="s">
        <v>13</v>
      </c>
    </row>
    <row r="7" ht="36" customHeight="1" spans="1:10">
      <c r="A7" s="5">
        <v>1</v>
      </c>
      <c r="B7" s="6" t="s">
        <v>14</v>
      </c>
      <c r="C7" s="6">
        <v>401492</v>
      </c>
      <c r="D7" s="6" t="s">
        <v>15</v>
      </c>
      <c r="E7" s="7" t="s">
        <v>16</v>
      </c>
      <c r="F7" s="5">
        <f>1704*12/3</f>
        <v>6816</v>
      </c>
      <c r="G7" s="6"/>
      <c r="H7" s="5"/>
      <c r="I7" s="17" t="s">
        <v>17</v>
      </c>
      <c r="J7" s="16" t="s">
        <v>18</v>
      </c>
    </row>
    <row r="8" ht="36" customHeight="1" spans="1:10">
      <c r="A8" s="5">
        <v>2</v>
      </c>
      <c r="B8" s="6" t="s">
        <v>14</v>
      </c>
      <c r="C8" s="6"/>
      <c r="D8" s="6" t="s">
        <v>19</v>
      </c>
      <c r="E8" s="7" t="s">
        <v>20</v>
      </c>
      <c r="F8" s="5">
        <f>1116*12/3</f>
        <v>4464</v>
      </c>
      <c r="G8" s="6"/>
      <c r="H8" s="5"/>
      <c r="I8" s="17" t="s">
        <v>17</v>
      </c>
      <c r="J8" s="16" t="s">
        <v>18</v>
      </c>
    </row>
    <row r="9" ht="36" customHeight="1" spans="1:10">
      <c r="A9" s="5">
        <v>3</v>
      </c>
      <c r="B9" s="6" t="s">
        <v>14</v>
      </c>
      <c r="C9" s="6"/>
      <c r="D9" s="6" t="s">
        <v>21</v>
      </c>
      <c r="E9" s="7" t="s">
        <v>22</v>
      </c>
      <c r="F9" s="5">
        <f>2784*12/3</f>
        <v>11136</v>
      </c>
      <c r="G9" s="6"/>
      <c r="H9" s="5"/>
      <c r="I9" s="17" t="s">
        <v>17</v>
      </c>
      <c r="J9" s="16" t="s">
        <v>23</v>
      </c>
    </row>
    <row r="10" ht="36" customHeight="1" spans="1:10">
      <c r="A10" s="5">
        <v>4</v>
      </c>
      <c r="B10" s="6" t="s">
        <v>14</v>
      </c>
      <c r="C10" s="6"/>
      <c r="D10" s="6" t="s">
        <v>24</v>
      </c>
      <c r="E10" s="7" t="s">
        <v>25</v>
      </c>
      <c r="F10" s="5">
        <f>3945*12/3</f>
        <v>15780</v>
      </c>
      <c r="G10" s="6"/>
      <c r="H10" s="5"/>
      <c r="I10" s="17" t="s">
        <v>17</v>
      </c>
      <c r="J10" s="16" t="s">
        <v>23</v>
      </c>
    </row>
    <row r="11" ht="36" customHeight="1" spans="1:10">
      <c r="A11" s="5">
        <v>5</v>
      </c>
      <c r="B11" s="6" t="s">
        <v>14</v>
      </c>
      <c r="C11" s="6"/>
      <c r="D11" s="6" t="s">
        <v>26</v>
      </c>
      <c r="E11" s="7" t="s">
        <v>27</v>
      </c>
      <c r="F11" s="5">
        <f>1332*12/3</f>
        <v>5328</v>
      </c>
      <c r="G11" s="6"/>
      <c r="H11" s="5"/>
      <c r="I11" s="17" t="s">
        <v>17</v>
      </c>
      <c r="J11" s="16" t="s">
        <v>18</v>
      </c>
    </row>
    <row r="12" ht="29.1" customHeight="1" spans="1:9">
      <c r="A12" s="8"/>
      <c r="B12" s="8"/>
      <c r="C12" s="8"/>
      <c r="D12" s="8"/>
      <c r="E12" s="8"/>
      <c r="F12" s="8">
        <f>SUM(F7:F11)</f>
        <v>43524</v>
      </c>
      <c r="G12" s="8"/>
      <c r="H12" s="4"/>
      <c r="I12" s="4"/>
    </row>
    <row r="13" ht="27" customHeight="1" spans="1:9">
      <c r="A13" s="3" t="s">
        <v>28</v>
      </c>
      <c r="B13" s="3"/>
      <c r="C13" s="3"/>
      <c r="D13" s="4"/>
      <c r="E13" s="4"/>
      <c r="F13" s="4"/>
      <c r="G13" s="4"/>
      <c r="H13" s="4"/>
      <c r="I13" s="3"/>
    </row>
    <row r="14" ht="28.5" customHeight="1" spans="1:9">
      <c r="A14" s="9"/>
      <c r="B14" s="9"/>
      <c r="C14" s="9"/>
      <c r="D14" s="10"/>
      <c r="E14" s="10"/>
      <c r="F14" s="10"/>
      <c r="G14" s="10"/>
      <c r="H14" s="10"/>
      <c r="I14" s="9"/>
    </row>
    <row r="15" ht="33.95" customHeight="1" spans="1:9">
      <c r="A15" s="4"/>
      <c r="B15" s="11" t="s">
        <v>29</v>
      </c>
      <c r="C15" s="4"/>
      <c r="D15" s="4"/>
      <c r="E15" s="4"/>
      <c r="F15" s="4"/>
      <c r="G15" s="4" t="s">
        <v>30</v>
      </c>
      <c r="H15" s="4"/>
      <c r="I15" s="4"/>
    </row>
    <row r="19" spans="1:5">
      <c r="A19" s="12"/>
      <c r="B19" s="13"/>
      <c r="C19" s="13"/>
      <c r="D19" s="14"/>
      <c r="E19" s="14"/>
    </row>
    <row r="20" spans="1:5">
      <c r="A20" s="12"/>
      <c r="B20" s="13"/>
      <c r="C20" s="13"/>
      <c r="D20" s="14"/>
      <c r="E20" s="14"/>
    </row>
    <row r="21" spans="1:5">
      <c r="A21" s="12"/>
      <c r="B21" s="13"/>
      <c r="C21" s="13"/>
      <c r="D21" s="14"/>
      <c r="E21" s="14"/>
    </row>
    <row r="22" spans="1:5">
      <c r="A22" s="15"/>
      <c r="B22" s="13"/>
      <c r="C22" s="13"/>
      <c r="D22" s="14"/>
      <c r="E22" s="14"/>
    </row>
    <row r="23" spans="1:5">
      <c r="A23" s="15"/>
      <c r="B23" s="13"/>
      <c r="C23" s="13"/>
      <c r="D23" s="14"/>
      <c r="E23" s="14"/>
    </row>
    <row r="24" spans="1:5">
      <c r="A24" s="15"/>
      <c r="B24" s="13"/>
      <c r="C24" s="13"/>
      <c r="D24" s="14"/>
      <c r="E24" s="14"/>
    </row>
    <row r="25" spans="1:5">
      <c r="A25" s="15"/>
      <c r="B25" s="13"/>
      <c r="C25" s="13"/>
      <c r="D25" s="14"/>
      <c r="E25" s="14"/>
    </row>
  </sheetData>
  <mergeCells count="8">
    <mergeCell ref="A1:H1"/>
    <mergeCell ref="A2:H2"/>
    <mergeCell ref="A3:H3"/>
    <mergeCell ref="A4:H4"/>
    <mergeCell ref="A5:H5"/>
    <mergeCell ref="A13:H13"/>
    <mergeCell ref="A14:H14"/>
    <mergeCell ref="C7:C11"/>
  </mergeCells>
  <pageMargins left="0.75" right="0.75" top="0.979166666666667" bottom="0.979166666666667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2024-01-26T12:42:30Z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DB5F57546D3949DE87D4625BA8F8B53D_13</vt:lpwstr>
  </property>
</Properties>
</file>