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 firstSheet="1" activeTab="1"/>
  </bookViews>
  <sheets>
    <sheet name="贴纸信息表格" sheetId="2" state="hidden" r:id="rId1"/>
    <sheet name="贴纸信息表格 (2)" sheetId="3" r:id="rId2"/>
  </sheets>
  <definedNames>
    <definedName name="_xlnm._FilterDatabase" localSheetId="0" hidden="1">贴纸信息表格!$A$1:$U$37</definedName>
    <definedName name="_xlnm._FilterDatabase" localSheetId="1">'贴纸信息表格 (2)'!$A$1:$P$37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2"/>
  <c r="D38"/>
  <c r="E37"/>
  <c r="E36"/>
  <c r="E31"/>
  <c r="E30"/>
  <c r="E25"/>
  <c r="E24"/>
  <c r="E19"/>
  <c r="E17"/>
  <c r="E15"/>
  <c r="E14"/>
  <c r="E13"/>
  <c r="E11"/>
  <c r="E9"/>
  <c r="E8"/>
  <c r="E7"/>
  <c r="E6"/>
  <c r="E5"/>
  <c r="E3"/>
  <c r="E38" l="1"/>
  <c r="H38" i="2"/>
  <c r="G38"/>
  <c r="H3"/>
  <c r="H5"/>
  <c r="H6"/>
  <c r="H7"/>
  <c r="H8"/>
  <c r="H9"/>
  <c r="H11"/>
  <c r="H13"/>
  <c r="H14"/>
  <c r="H15"/>
  <c r="H17"/>
  <c r="H19"/>
  <c r="H24"/>
  <c r="H25"/>
  <c r="H30"/>
  <c r="H31"/>
  <c r="H36"/>
  <c r="H37"/>
</calcChain>
</file>

<file path=xl/sharedStrings.xml><?xml version="1.0" encoding="utf-8"?>
<sst xmlns="http://schemas.openxmlformats.org/spreadsheetml/2006/main" count="1132" uniqueCount="144">
  <si>
    <t>W123DI0113BK9</t>
  </si>
  <si>
    <t>W123DI0113BK9A2</t>
  </si>
  <si>
    <t>W123DI0113BK9A4</t>
  </si>
  <si>
    <t>W123DI0113BK9A6</t>
  </si>
  <si>
    <t>W123DI0113BK9B2</t>
  </si>
  <si>
    <t>W123DI0113BK9B4</t>
  </si>
  <si>
    <t>W123DI0113BK9B6</t>
  </si>
  <si>
    <t>W123DI0113R44</t>
  </si>
  <si>
    <t>W123DI0113R44A2</t>
  </si>
  <si>
    <t>W123DI0113R44A4</t>
  </si>
  <si>
    <t>W123DI0113R44A6</t>
  </si>
  <si>
    <t>W123DI0113R44B2</t>
  </si>
  <si>
    <t>W123DI0113R44B4</t>
  </si>
  <si>
    <t>W123DI0113R44B6</t>
  </si>
  <si>
    <t>W123DI0113WH2</t>
  </si>
  <si>
    <t>W123DI0113WH2A2</t>
  </si>
  <si>
    <t>W123DI0113WH2A4</t>
  </si>
  <si>
    <t>W123DI0113WH2A6</t>
  </si>
  <si>
    <t>W123DI0113WH2B2</t>
  </si>
  <si>
    <t>W123DI0113WH2B4</t>
  </si>
  <si>
    <t>W123DI0113WH2B6</t>
  </si>
  <si>
    <t>W124DI0114BK9</t>
  </si>
  <si>
    <t>W124DI0114BK9D4</t>
  </si>
  <si>
    <t>W124DI0114BK9D6</t>
  </si>
  <si>
    <t>W124DI0114BK9D7</t>
  </si>
  <si>
    <t>W124DI0114BK9C2</t>
  </si>
  <si>
    <t>W124DI0114BK9C4</t>
  </si>
  <si>
    <t>W124DI0114BK9C6</t>
  </si>
  <si>
    <t>W124DI0114R44</t>
  </si>
  <si>
    <t>W124DI0114R44D4</t>
  </si>
  <si>
    <t>W124DI0114R44D6</t>
  </si>
  <si>
    <t>W124DI0114R44D7</t>
  </si>
  <si>
    <t>W124DI0114R44C2</t>
  </si>
  <si>
    <t>W124DI0114R44C4</t>
  </si>
  <si>
    <t>W124DI0114R44C6</t>
  </si>
  <si>
    <t>W124DI0114WH2</t>
  </si>
  <si>
    <t>W124DI0114WH2D4</t>
  </si>
  <si>
    <t>W124DI0114WH2D6</t>
  </si>
  <si>
    <t>W124DI0114WH2D7</t>
  </si>
  <si>
    <t>W124DI0114WH2C2</t>
  </si>
  <si>
    <t>W124DI0114WH2C4</t>
  </si>
  <si>
    <t>W124DI0114WH2C6</t>
  </si>
  <si>
    <t>CN 款色号</t>
    <phoneticPr fontId="3" type="noConversion"/>
  </si>
  <si>
    <t>商品描述</t>
    <phoneticPr fontId="3" type="noConversion"/>
  </si>
  <si>
    <t>吊牌价</t>
    <phoneticPr fontId="3" type="noConversion"/>
  </si>
  <si>
    <t>合格证</t>
    <rPh sb="0" eb="1">
      <t>he ge zheng</t>
    </rPh>
    <phoneticPr fontId="3" type="noConversion"/>
  </si>
  <si>
    <t>品名</t>
    <phoneticPr fontId="3" type="noConversion"/>
  </si>
  <si>
    <t>颜色</t>
    <rPh sb="0" eb="1">
      <t>yan se</t>
    </rPh>
    <phoneticPr fontId="3" type="noConversion"/>
  </si>
  <si>
    <t>适用</t>
    <rPh sb="0" eb="1">
      <t>shi yong</t>
    </rPh>
    <phoneticPr fontId="3" type="noConversion"/>
  </si>
  <si>
    <t>执行标准</t>
    <rPh sb="0" eb="1">
      <t>zhi xing biao zhun</t>
    </rPh>
    <phoneticPr fontId="3" type="noConversion"/>
  </si>
  <si>
    <t>安全技术类别</t>
    <rPh sb="0" eb="1">
      <t>an quan</t>
    </rPh>
    <rPh sb="2" eb="3">
      <t>ji shu lei bie</t>
    </rPh>
    <phoneticPr fontId="3" type="noConversion"/>
  </si>
  <si>
    <t>质量等级</t>
    <rPh sb="0" eb="1">
      <t>zhi liang deng ji</t>
    </rPh>
    <phoneticPr fontId="3" type="noConversion"/>
  </si>
  <si>
    <t>质检员</t>
    <rPh sb="0" eb="1">
      <t>zhi jian yuan</t>
    </rPh>
    <phoneticPr fontId="3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</si>
  <si>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3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</si>
  <si>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3" type="noConversion"/>
  </si>
  <si>
    <r>
      <t>CN</t>
    </r>
    <r>
      <rPr>
        <b/>
        <sz val="10"/>
        <color theme="1" tint="4.9989318521683403E-2"/>
        <rFont val="等线"/>
        <family val="3"/>
        <charset val="134"/>
      </rPr>
      <t xml:space="preserve"> </t>
    </r>
    <r>
      <rPr>
        <b/>
        <sz val="10"/>
        <color theme="1" tint="4.9989318521683403E-2"/>
        <rFont val="苹方-简 常规体"/>
        <charset val="134"/>
      </rPr>
      <t>尺码</t>
    </r>
    <phoneticPr fontId="3" type="noConversion"/>
  </si>
  <si>
    <t>/</t>
  </si>
  <si>
    <t>FZ/T 73012-2017</t>
    <phoneticPr fontId="3" type="noConversion"/>
  </si>
  <si>
    <t>GB18401-2010  B类</t>
  </si>
  <si>
    <t>合格品</t>
  </si>
  <si>
    <t>合格证</t>
  </si>
  <si>
    <t>文胸</t>
  </si>
  <si>
    <t>W123DI0113BK9</t>
    <phoneticPr fontId="1" type="noConversion"/>
  </si>
  <si>
    <t>有钢圈光面聚拢抹胸</t>
  </si>
  <si>
    <t>有钢圈光面承托抹胸</t>
  </si>
  <si>
    <t>Group</t>
    <phoneticPr fontId="1" type="noConversion"/>
  </si>
  <si>
    <t>PURE FIT</t>
  </si>
  <si>
    <t>黑色</t>
    <phoneticPr fontId="1" type="noConversion"/>
  </si>
  <si>
    <t>裸色</t>
    <phoneticPr fontId="1" type="noConversion"/>
  </si>
  <si>
    <t>米白</t>
    <phoneticPr fontId="1" type="noConversion"/>
  </si>
  <si>
    <t>返单，号码和以前一样</t>
    <phoneticPr fontId="1" type="noConversion"/>
  </si>
  <si>
    <t>FR 款色号</t>
    <phoneticPr fontId="3" type="noConversion"/>
  </si>
  <si>
    <t>FR 尺码号</t>
    <phoneticPr fontId="3" type="noConversion"/>
  </si>
  <si>
    <t>653575705</t>
  </si>
  <si>
    <t>85A</t>
  </si>
  <si>
    <t>A70</t>
  </si>
  <si>
    <t>90A</t>
  </si>
  <si>
    <t>A75</t>
  </si>
  <si>
    <t>95A</t>
  </si>
  <si>
    <t>A80</t>
  </si>
  <si>
    <t>85B</t>
  </si>
  <si>
    <t>B70</t>
  </si>
  <si>
    <t>90B</t>
  </si>
  <si>
    <t>B75</t>
  </si>
  <si>
    <t>95B</t>
  </si>
  <si>
    <t>B80</t>
  </si>
  <si>
    <t>653575781</t>
  </si>
  <si>
    <t>653575780</t>
  </si>
  <si>
    <t>653575805</t>
  </si>
  <si>
    <t>90D</t>
  </si>
  <si>
    <t>D75</t>
  </si>
  <si>
    <t>95D</t>
  </si>
  <si>
    <t>D80</t>
  </si>
  <si>
    <t>100D</t>
  </si>
  <si>
    <t>D85</t>
  </si>
  <si>
    <t>85C</t>
  </si>
  <si>
    <t>C70</t>
  </si>
  <si>
    <t>90C</t>
  </si>
  <si>
    <t>C75</t>
  </si>
  <si>
    <t>95C</t>
  </si>
  <si>
    <t>C80</t>
  </si>
  <si>
    <t>653575881</t>
  </si>
  <si>
    <t>653575880</t>
  </si>
  <si>
    <t>货品数量</t>
    <phoneticPr fontId="1" type="noConversion"/>
  </si>
  <si>
    <t>贴纸订单数量</t>
    <phoneticPr fontId="1" type="noConversion"/>
  </si>
  <si>
    <t>色号</t>
    <phoneticPr fontId="1" type="noConversion"/>
  </si>
  <si>
    <t>05</t>
  </si>
  <si>
    <t>81</t>
  </si>
  <si>
    <t>80</t>
  </si>
  <si>
    <t>69码</t>
    <rPh sb="2" eb="3">
      <t>ma</t>
    </rPh>
    <phoneticPr fontId="3" type="noConversion"/>
  </si>
  <si>
    <t>款号</t>
    <phoneticPr fontId="3" type="noConversion"/>
  </si>
  <si>
    <t>颜色</t>
    <phoneticPr fontId="3" type="noConversion"/>
  </si>
  <si>
    <t>尺码</t>
    <phoneticPr fontId="3" type="noConversion"/>
  </si>
  <si>
    <t>下单数量</t>
    <phoneticPr fontId="3" type="noConversion"/>
  </si>
  <si>
    <t>下单数量（工厂加损耗）</t>
    <phoneticPr fontId="9" type="noConversion"/>
  </si>
  <si>
    <t>吊牌价</t>
    <phoneticPr fontId="3" type="noConversion"/>
  </si>
  <si>
    <t xml:space="preserve">品名
</t>
    <phoneticPr fontId="3" type="noConversion"/>
  </si>
  <si>
    <t xml:space="preserve">颜色
</t>
    <rPh sb="0" eb="1">
      <t>yan se</t>
    </rPh>
    <phoneticPr fontId="3" type="noConversion"/>
  </si>
  <si>
    <t xml:space="preserve">适用
</t>
    <rPh sb="0" eb="1">
      <t>shi yong</t>
    </rPh>
    <phoneticPr fontId="3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</si>
  <si>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3" type="noConversion"/>
  </si>
  <si>
    <t>6971419545969</t>
  </si>
  <si>
    <t>6971419545976</t>
  </si>
  <si>
    <t>6971419545983</t>
  </si>
  <si>
    <t>6971419545990</t>
  </si>
  <si>
    <t>6971419546007</t>
  </si>
  <si>
    <t>6971419546014</t>
  </si>
  <si>
    <t>6971419546021</t>
  </si>
  <si>
    <t>6971419546038</t>
  </si>
  <si>
    <t>6971419546045</t>
  </si>
  <si>
    <t>6971419546052</t>
  </si>
  <si>
    <t>6971419546069</t>
  </si>
  <si>
    <t>6971419546076</t>
  </si>
  <si>
    <t>6971419546083</t>
  </si>
  <si>
    <t>6971419546090</t>
  </si>
  <si>
    <t>6971419546107</t>
  </si>
  <si>
    <t>6971419546114</t>
  </si>
  <si>
    <t>6971419546121</t>
  </si>
  <si>
    <t>6971419546138</t>
  </si>
  <si>
    <t>6971419546145</t>
  </si>
  <si>
    <t>6971419546152</t>
  </si>
  <si>
    <t>6971419546169</t>
  </si>
  <si>
    <t>6971419546176</t>
  </si>
  <si>
    <t>6971419546183</t>
  </si>
  <si>
    <t>6971419546190</t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</si>
</sst>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rgb="FF000000"/>
      <name val="Calibri"/>
      <family val="2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sz val="11"/>
      <color rgb="FF000000"/>
      <name val="宋体"/>
      <family val="2"/>
      <charset val="134"/>
    </font>
    <font>
      <b/>
      <sz val="10"/>
      <name val="Microsoft YaHei UI"/>
      <family val="2"/>
      <charset val="134"/>
    </font>
    <font>
      <sz val="9"/>
      <name val="等线"/>
      <family val="2"/>
      <charset val="134"/>
    </font>
    <font>
      <b/>
      <sz val="9"/>
      <color theme="1" tint="4.9989318521683403E-2"/>
      <name val="Calibri"/>
      <family val="2"/>
    </font>
    <font>
      <b/>
      <sz val="9"/>
      <color theme="1" tint="4.9989318521683403E-2"/>
      <name val="苹方-简 常规体"/>
      <charset val="134"/>
    </font>
    <font>
      <b/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1" xfId="0" applyFont="1" applyBorder="1"/>
    <xf numFmtId="0" fontId="7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zoomScale="85" zoomScaleNormal="85" workbookViewId="0">
      <selection activeCell="B2" sqref="B2"/>
    </sheetView>
  </sheetViews>
  <sheetFormatPr defaultRowHeight="15"/>
  <cols>
    <col min="1" max="2" width="18.140625" customWidth="1"/>
    <col min="3" max="3" width="13.42578125" customWidth="1"/>
    <col min="4" max="4" width="11.7109375" customWidth="1"/>
    <col min="5" max="5" width="12.42578125" customWidth="1"/>
    <col min="6" max="6" width="21.140625" customWidth="1"/>
    <col min="7" max="7" width="9.85546875" customWidth="1"/>
    <col min="8" max="8" width="9.85546875" style="13" customWidth="1"/>
    <col min="14" max="14" width="17.140625" customWidth="1"/>
    <col min="15" max="15" width="19.140625" customWidth="1"/>
    <col min="16" max="16" width="12.5703125" customWidth="1"/>
    <col min="17" max="17" width="14.140625" customWidth="1"/>
    <col min="18" max="18" width="21" customWidth="1"/>
    <col min="19" max="19" width="21.140625" customWidth="1"/>
  </cols>
  <sheetData>
    <row r="1" spans="1:20" ht="28.5">
      <c r="A1" s="1" t="s">
        <v>42</v>
      </c>
      <c r="B1" s="1" t="s">
        <v>105</v>
      </c>
      <c r="C1" s="1" t="s">
        <v>71</v>
      </c>
      <c r="D1" s="1" t="s">
        <v>72</v>
      </c>
      <c r="E1" s="1" t="s">
        <v>65</v>
      </c>
      <c r="F1" s="1" t="s">
        <v>43</v>
      </c>
      <c r="G1" s="1" t="s">
        <v>103</v>
      </c>
      <c r="H1" s="11" t="s">
        <v>104</v>
      </c>
      <c r="I1" s="2" t="s">
        <v>44</v>
      </c>
      <c r="J1" s="2" t="s">
        <v>45</v>
      </c>
      <c r="K1" s="3" t="s">
        <v>46</v>
      </c>
      <c r="L1" s="3" t="s">
        <v>47</v>
      </c>
      <c r="M1" s="4" t="s">
        <v>48</v>
      </c>
      <c r="N1" s="3" t="s">
        <v>49</v>
      </c>
      <c r="O1" s="3" t="s">
        <v>50</v>
      </c>
      <c r="P1" s="3" t="s">
        <v>51</v>
      </c>
      <c r="Q1" s="3" t="s">
        <v>52</v>
      </c>
      <c r="R1" s="3" t="s">
        <v>53</v>
      </c>
      <c r="S1" s="10" t="s">
        <v>54</v>
      </c>
      <c r="T1" s="3" t="s">
        <v>55</v>
      </c>
    </row>
    <row r="2" spans="1:20">
      <c r="A2" s="5" t="s">
        <v>62</v>
      </c>
      <c r="B2" s="5"/>
      <c r="C2" s="5" t="s">
        <v>73</v>
      </c>
      <c r="D2" s="6" t="s">
        <v>74</v>
      </c>
      <c r="E2" s="5" t="s">
        <v>66</v>
      </c>
      <c r="F2" s="5" t="s">
        <v>63</v>
      </c>
      <c r="G2" s="6">
        <v>10</v>
      </c>
      <c r="H2" s="12">
        <v>12</v>
      </c>
      <c r="I2" s="7">
        <v>249</v>
      </c>
      <c r="J2" s="6" t="s">
        <v>60</v>
      </c>
      <c r="K2" s="7" t="s">
        <v>61</v>
      </c>
      <c r="L2" s="8" t="s">
        <v>67</v>
      </c>
      <c r="M2" s="6" t="s">
        <v>56</v>
      </c>
      <c r="N2" s="6" t="s">
        <v>57</v>
      </c>
      <c r="O2" s="6" t="s">
        <v>58</v>
      </c>
      <c r="P2" s="6" t="s">
        <v>59</v>
      </c>
      <c r="Q2" s="6">
        <v>63156</v>
      </c>
      <c r="R2" s="5" t="s">
        <v>1</v>
      </c>
      <c r="S2" s="9" t="s">
        <v>70</v>
      </c>
      <c r="T2" s="6" t="s">
        <v>75</v>
      </c>
    </row>
    <row r="3" spans="1:20">
      <c r="A3" s="5" t="s">
        <v>0</v>
      </c>
      <c r="B3" s="5"/>
      <c r="C3" s="5" t="s">
        <v>73</v>
      </c>
      <c r="D3" s="6" t="s">
        <v>76</v>
      </c>
      <c r="E3" s="5" t="s">
        <v>66</v>
      </c>
      <c r="F3" s="5" t="s">
        <v>63</v>
      </c>
      <c r="G3" s="6">
        <v>19</v>
      </c>
      <c r="H3" s="12">
        <f t="shared" ref="H3:H37" si="0">ROUNDUP(G3*1.1,0)</f>
        <v>21</v>
      </c>
      <c r="I3" s="7">
        <v>249</v>
      </c>
      <c r="J3" s="6" t="s">
        <v>60</v>
      </c>
      <c r="K3" s="7" t="s">
        <v>61</v>
      </c>
      <c r="L3" s="8" t="s">
        <v>67</v>
      </c>
      <c r="M3" s="6" t="s">
        <v>56</v>
      </c>
      <c r="N3" s="6" t="s">
        <v>57</v>
      </c>
      <c r="O3" s="6" t="s">
        <v>58</v>
      </c>
      <c r="P3" s="6" t="s">
        <v>59</v>
      </c>
      <c r="Q3" s="6">
        <v>63156</v>
      </c>
      <c r="R3" s="5" t="s">
        <v>2</v>
      </c>
      <c r="S3" s="9" t="s">
        <v>70</v>
      </c>
      <c r="T3" s="6" t="s">
        <v>77</v>
      </c>
    </row>
    <row r="4" spans="1:20">
      <c r="A4" s="5" t="s">
        <v>0</v>
      </c>
      <c r="B4" s="5"/>
      <c r="C4" s="5" t="s">
        <v>73</v>
      </c>
      <c r="D4" s="6" t="s">
        <v>78</v>
      </c>
      <c r="E4" s="5" t="s">
        <v>66</v>
      </c>
      <c r="F4" s="5" t="s">
        <v>63</v>
      </c>
      <c r="G4" s="6">
        <v>9</v>
      </c>
      <c r="H4" s="12">
        <v>11</v>
      </c>
      <c r="I4" s="7">
        <v>249</v>
      </c>
      <c r="J4" s="6" t="s">
        <v>60</v>
      </c>
      <c r="K4" s="7" t="s">
        <v>61</v>
      </c>
      <c r="L4" s="8" t="s">
        <v>67</v>
      </c>
      <c r="M4" s="6" t="s">
        <v>56</v>
      </c>
      <c r="N4" s="6" t="s">
        <v>57</v>
      </c>
      <c r="O4" s="6" t="s">
        <v>58</v>
      </c>
      <c r="P4" s="6" t="s">
        <v>59</v>
      </c>
      <c r="Q4" s="6">
        <v>63156</v>
      </c>
      <c r="R4" s="5" t="s">
        <v>3</v>
      </c>
      <c r="S4" s="9" t="s">
        <v>70</v>
      </c>
      <c r="T4" s="6" t="s">
        <v>79</v>
      </c>
    </row>
    <row r="5" spans="1:20">
      <c r="A5" s="5" t="s">
        <v>0</v>
      </c>
      <c r="B5" s="5"/>
      <c r="C5" s="5" t="s">
        <v>73</v>
      </c>
      <c r="D5" s="6" t="s">
        <v>80</v>
      </c>
      <c r="E5" s="5" t="s">
        <v>66</v>
      </c>
      <c r="F5" s="5" t="s">
        <v>63</v>
      </c>
      <c r="G5" s="6">
        <v>11</v>
      </c>
      <c r="H5" s="12">
        <f t="shared" si="0"/>
        <v>13</v>
      </c>
      <c r="I5" s="7">
        <v>249</v>
      </c>
      <c r="J5" s="6" t="s">
        <v>60</v>
      </c>
      <c r="K5" s="7" t="s">
        <v>61</v>
      </c>
      <c r="L5" s="8" t="s">
        <v>67</v>
      </c>
      <c r="M5" s="6" t="s">
        <v>56</v>
      </c>
      <c r="N5" s="6" t="s">
        <v>57</v>
      </c>
      <c r="O5" s="6" t="s">
        <v>58</v>
      </c>
      <c r="P5" s="6" t="s">
        <v>59</v>
      </c>
      <c r="Q5" s="6">
        <v>63156</v>
      </c>
      <c r="R5" s="5" t="s">
        <v>4</v>
      </c>
      <c r="S5" s="9" t="s">
        <v>70</v>
      </c>
      <c r="T5" s="6" t="s">
        <v>81</v>
      </c>
    </row>
    <row r="6" spans="1:20">
      <c r="A6" s="5" t="s">
        <v>0</v>
      </c>
      <c r="B6" s="5"/>
      <c r="C6" s="5" t="s">
        <v>73</v>
      </c>
      <c r="D6" s="6" t="s">
        <v>82</v>
      </c>
      <c r="E6" s="5" t="s">
        <v>66</v>
      </c>
      <c r="F6" s="5" t="s">
        <v>63</v>
      </c>
      <c r="G6" s="6">
        <v>36</v>
      </c>
      <c r="H6" s="12">
        <f t="shared" si="0"/>
        <v>40</v>
      </c>
      <c r="I6" s="7">
        <v>249</v>
      </c>
      <c r="J6" s="6" t="s">
        <v>60</v>
      </c>
      <c r="K6" s="7" t="s">
        <v>61</v>
      </c>
      <c r="L6" s="8" t="s">
        <v>67</v>
      </c>
      <c r="M6" s="6" t="s">
        <v>56</v>
      </c>
      <c r="N6" s="6" t="s">
        <v>57</v>
      </c>
      <c r="O6" s="6" t="s">
        <v>58</v>
      </c>
      <c r="P6" s="6" t="s">
        <v>59</v>
      </c>
      <c r="Q6" s="6">
        <v>63156</v>
      </c>
      <c r="R6" s="5" t="s">
        <v>5</v>
      </c>
      <c r="S6" s="9" t="s">
        <v>70</v>
      </c>
      <c r="T6" s="6" t="s">
        <v>83</v>
      </c>
    </row>
    <row r="7" spans="1:20">
      <c r="A7" s="5" t="s">
        <v>0</v>
      </c>
      <c r="B7" s="5"/>
      <c r="C7" s="5" t="s">
        <v>73</v>
      </c>
      <c r="D7" s="6" t="s">
        <v>84</v>
      </c>
      <c r="E7" s="5" t="s">
        <v>66</v>
      </c>
      <c r="F7" s="5" t="s">
        <v>63</v>
      </c>
      <c r="G7" s="6">
        <v>15</v>
      </c>
      <c r="H7" s="12">
        <f t="shared" si="0"/>
        <v>17</v>
      </c>
      <c r="I7" s="7">
        <v>249</v>
      </c>
      <c r="J7" s="6" t="s">
        <v>60</v>
      </c>
      <c r="K7" s="7" t="s">
        <v>61</v>
      </c>
      <c r="L7" s="8" t="s">
        <v>67</v>
      </c>
      <c r="M7" s="6" t="s">
        <v>56</v>
      </c>
      <c r="N7" s="6" t="s">
        <v>57</v>
      </c>
      <c r="O7" s="6" t="s">
        <v>58</v>
      </c>
      <c r="P7" s="6" t="s">
        <v>59</v>
      </c>
      <c r="Q7" s="6">
        <v>63156</v>
      </c>
      <c r="R7" s="5" t="s">
        <v>6</v>
      </c>
      <c r="S7" s="9" t="s">
        <v>70</v>
      </c>
      <c r="T7" s="6" t="s">
        <v>85</v>
      </c>
    </row>
    <row r="8" spans="1:20">
      <c r="A8" s="5" t="s">
        <v>7</v>
      </c>
      <c r="B8" s="5"/>
      <c r="C8" s="5" t="s">
        <v>86</v>
      </c>
      <c r="D8" s="6" t="s">
        <v>74</v>
      </c>
      <c r="E8" s="5" t="s">
        <v>66</v>
      </c>
      <c r="F8" s="5" t="s">
        <v>63</v>
      </c>
      <c r="G8" s="6">
        <v>12</v>
      </c>
      <c r="H8" s="12">
        <f t="shared" si="0"/>
        <v>14</v>
      </c>
      <c r="I8" s="7">
        <v>249</v>
      </c>
      <c r="J8" s="6" t="s">
        <v>60</v>
      </c>
      <c r="K8" s="7" t="s">
        <v>61</v>
      </c>
      <c r="L8" s="8" t="s">
        <v>68</v>
      </c>
      <c r="M8" s="6" t="s">
        <v>56</v>
      </c>
      <c r="N8" s="6" t="s">
        <v>57</v>
      </c>
      <c r="O8" s="6" t="s">
        <v>58</v>
      </c>
      <c r="P8" s="6" t="s">
        <v>59</v>
      </c>
      <c r="Q8" s="6">
        <v>63156</v>
      </c>
      <c r="R8" s="5" t="s">
        <v>8</v>
      </c>
      <c r="S8" s="9" t="s">
        <v>70</v>
      </c>
      <c r="T8" s="6" t="s">
        <v>75</v>
      </c>
    </row>
    <row r="9" spans="1:20">
      <c r="A9" s="5" t="s">
        <v>7</v>
      </c>
      <c r="B9" s="5"/>
      <c r="C9" s="5" t="s">
        <v>86</v>
      </c>
      <c r="D9" s="6" t="s">
        <v>76</v>
      </c>
      <c r="E9" s="5" t="s">
        <v>66</v>
      </c>
      <c r="F9" s="5" t="s">
        <v>63</v>
      </c>
      <c r="G9" s="6">
        <v>22</v>
      </c>
      <c r="H9" s="12">
        <f t="shared" si="0"/>
        <v>25</v>
      </c>
      <c r="I9" s="7">
        <v>249</v>
      </c>
      <c r="J9" s="6" t="s">
        <v>60</v>
      </c>
      <c r="K9" s="7" t="s">
        <v>61</v>
      </c>
      <c r="L9" s="8" t="s">
        <v>68</v>
      </c>
      <c r="M9" s="6" t="s">
        <v>56</v>
      </c>
      <c r="N9" s="6" t="s">
        <v>57</v>
      </c>
      <c r="O9" s="6" t="s">
        <v>58</v>
      </c>
      <c r="P9" s="6" t="s">
        <v>59</v>
      </c>
      <c r="Q9" s="6">
        <v>63156</v>
      </c>
      <c r="R9" s="5" t="s">
        <v>9</v>
      </c>
      <c r="S9" s="9" t="s">
        <v>70</v>
      </c>
      <c r="T9" s="6" t="s">
        <v>77</v>
      </c>
    </row>
    <row r="10" spans="1:20">
      <c r="A10" s="5" t="s">
        <v>7</v>
      </c>
      <c r="B10" s="5"/>
      <c r="C10" s="5" t="s">
        <v>86</v>
      </c>
      <c r="D10" s="6" t="s">
        <v>78</v>
      </c>
      <c r="E10" s="5" t="s">
        <v>66</v>
      </c>
      <c r="F10" s="5" t="s">
        <v>63</v>
      </c>
      <c r="G10" s="6">
        <v>10</v>
      </c>
      <c r="H10" s="12">
        <v>12</v>
      </c>
      <c r="I10" s="7">
        <v>249</v>
      </c>
      <c r="J10" s="6" t="s">
        <v>60</v>
      </c>
      <c r="K10" s="7" t="s">
        <v>61</v>
      </c>
      <c r="L10" s="8" t="s">
        <v>68</v>
      </c>
      <c r="M10" s="6" t="s">
        <v>56</v>
      </c>
      <c r="N10" s="6" t="s">
        <v>57</v>
      </c>
      <c r="O10" s="6" t="s">
        <v>58</v>
      </c>
      <c r="P10" s="6" t="s">
        <v>59</v>
      </c>
      <c r="Q10" s="6">
        <v>63156</v>
      </c>
      <c r="R10" s="5" t="s">
        <v>10</v>
      </c>
      <c r="S10" s="9" t="s">
        <v>70</v>
      </c>
      <c r="T10" s="6" t="s">
        <v>79</v>
      </c>
    </row>
    <row r="11" spans="1:20">
      <c r="A11" s="5" t="s">
        <v>7</v>
      </c>
      <c r="B11" s="5"/>
      <c r="C11" s="5" t="s">
        <v>86</v>
      </c>
      <c r="D11" s="6" t="s">
        <v>80</v>
      </c>
      <c r="E11" s="5" t="s">
        <v>66</v>
      </c>
      <c r="F11" s="5" t="s">
        <v>63</v>
      </c>
      <c r="G11" s="6">
        <v>13</v>
      </c>
      <c r="H11" s="12">
        <f t="shared" si="0"/>
        <v>15</v>
      </c>
      <c r="I11" s="7">
        <v>249</v>
      </c>
      <c r="J11" s="6" t="s">
        <v>60</v>
      </c>
      <c r="K11" s="7" t="s">
        <v>61</v>
      </c>
      <c r="L11" s="8" t="s">
        <v>68</v>
      </c>
      <c r="M11" s="6" t="s">
        <v>56</v>
      </c>
      <c r="N11" s="6" t="s">
        <v>57</v>
      </c>
      <c r="O11" s="6" t="s">
        <v>58</v>
      </c>
      <c r="P11" s="6" t="s">
        <v>59</v>
      </c>
      <c r="Q11" s="6">
        <v>63156</v>
      </c>
      <c r="R11" s="5" t="s">
        <v>11</v>
      </c>
      <c r="S11" s="9" t="s">
        <v>70</v>
      </c>
      <c r="T11" s="6" t="s">
        <v>81</v>
      </c>
    </row>
    <row r="12" spans="1:20">
      <c r="A12" s="5" t="s">
        <v>7</v>
      </c>
      <c r="B12" s="5"/>
      <c r="C12" s="5" t="s">
        <v>86</v>
      </c>
      <c r="D12" s="6" t="s">
        <v>82</v>
      </c>
      <c r="E12" s="5" t="s">
        <v>66</v>
      </c>
      <c r="F12" s="5" t="s">
        <v>63</v>
      </c>
      <c r="G12" s="6">
        <v>45</v>
      </c>
      <c r="H12" s="12">
        <v>48</v>
      </c>
      <c r="I12" s="7">
        <v>249</v>
      </c>
      <c r="J12" s="6" t="s">
        <v>60</v>
      </c>
      <c r="K12" s="7" t="s">
        <v>61</v>
      </c>
      <c r="L12" s="8" t="s">
        <v>68</v>
      </c>
      <c r="M12" s="6" t="s">
        <v>56</v>
      </c>
      <c r="N12" s="6" t="s">
        <v>57</v>
      </c>
      <c r="O12" s="6" t="s">
        <v>58</v>
      </c>
      <c r="P12" s="6" t="s">
        <v>59</v>
      </c>
      <c r="Q12" s="6">
        <v>63156</v>
      </c>
      <c r="R12" s="5" t="s">
        <v>12</v>
      </c>
      <c r="S12" s="9" t="s">
        <v>70</v>
      </c>
      <c r="T12" s="6" t="s">
        <v>83</v>
      </c>
    </row>
    <row r="13" spans="1:20">
      <c r="A13" s="5" t="s">
        <v>7</v>
      </c>
      <c r="B13" s="5"/>
      <c r="C13" s="5" t="s">
        <v>86</v>
      </c>
      <c r="D13" s="6" t="s">
        <v>84</v>
      </c>
      <c r="E13" s="5" t="s">
        <v>66</v>
      </c>
      <c r="F13" s="5" t="s">
        <v>63</v>
      </c>
      <c r="G13" s="6">
        <v>18</v>
      </c>
      <c r="H13" s="12">
        <f t="shared" si="0"/>
        <v>20</v>
      </c>
      <c r="I13" s="7">
        <v>249</v>
      </c>
      <c r="J13" s="6" t="s">
        <v>60</v>
      </c>
      <c r="K13" s="7" t="s">
        <v>61</v>
      </c>
      <c r="L13" s="8" t="s">
        <v>68</v>
      </c>
      <c r="M13" s="6" t="s">
        <v>56</v>
      </c>
      <c r="N13" s="6" t="s">
        <v>57</v>
      </c>
      <c r="O13" s="6" t="s">
        <v>58</v>
      </c>
      <c r="P13" s="6" t="s">
        <v>59</v>
      </c>
      <c r="Q13" s="6">
        <v>63156</v>
      </c>
      <c r="R13" s="5" t="s">
        <v>13</v>
      </c>
      <c r="S13" s="9" t="s">
        <v>70</v>
      </c>
      <c r="T13" s="6" t="s">
        <v>85</v>
      </c>
    </row>
    <row r="14" spans="1:20">
      <c r="A14" s="5" t="s">
        <v>14</v>
      </c>
      <c r="B14" s="5"/>
      <c r="C14" s="5" t="s">
        <v>87</v>
      </c>
      <c r="D14" s="6" t="s">
        <v>74</v>
      </c>
      <c r="E14" s="5" t="s">
        <v>66</v>
      </c>
      <c r="F14" s="5" t="s">
        <v>63</v>
      </c>
      <c r="G14" s="6">
        <v>12</v>
      </c>
      <c r="H14" s="12">
        <f t="shared" si="0"/>
        <v>14</v>
      </c>
      <c r="I14" s="7">
        <v>249</v>
      </c>
      <c r="J14" s="6" t="s">
        <v>60</v>
      </c>
      <c r="K14" s="7" t="s">
        <v>61</v>
      </c>
      <c r="L14" s="8" t="s">
        <v>69</v>
      </c>
      <c r="M14" s="6" t="s">
        <v>56</v>
      </c>
      <c r="N14" s="6" t="s">
        <v>57</v>
      </c>
      <c r="O14" s="6" t="s">
        <v>58</v>
      </c>
      <c r="P14" s="6" t="s">
        <v>59</v>
      </c>
      <c r="Q14" s="6">
        <v>63156</v>
      </c>
      <c r="R14" s="5" t="s">
        <v>15</v>
      </c>
      <c r="S14" s="5"/>
      <c r="T14" s="6" t="s">
        <v>75</v>
      </c>
    </row>
    <row r="15" spans="1:20">
      <c r="A15" s="5" t="s">
        <v>14</v>
      </c>
      <c r="B15" s="5"/>
      <c r="C15" s="5" t="s">
        <v>87</v>
      </c>
      <c r="D15" s="6" t="s">
        <v>76</v>
      </c>
      <c r="E15" s="5" t="s">
        <v>66</v>
      </c>
      <c r="F15" s="5" t="s">
        <v>63</v>
      </c>
      <c r="G15" s="6">
        <v>22</v>
      </c>
      <c r="H15" s="12">
        <f t="shared" si="0"/>
        <v>25</v>
      </c>
      <c r="I15" s="7">
        <v>249</v>
      </c>
      <c r="J15" s="6" t="s">
        <v>60</v>
      </c>
      <c r="K15" s="7" t="s">
        <v>61</v>
      </c>
      <c r="L15" s="8" t="s">
        <v>69</v>
      </c>
      <c r="M15" s="6" t="s">
        <v>56</v>
      </c>
      <c r="N15" s="6" t="s">
        <v>57</v>
      </c>
      <c r="O15" s="6" t="s">
        <v>58</v>
      </c>
      <c r="P15" s="6" t="s">
        <v>59</v>
      </c>
      <c r="Q15" s="6">
        <v>63156</v>
      </c>
      <c r="R15" s="5" t="s">
        <v>16</v>
      </c>
      <c r="S15" s="5"/>
      <c r="T15" s="6" t="s">
        <v>77</v>
      </c>
    </row>
    <row r="16" spans="1:20">
      <c r="A16" s="5" t="s">
        <v>14</v>
      </c>
      <c r="B16" s="5"/>
      <c r="C16" s="5" t="s">
        <v>87</v>
      </c>
      <c r="D16" s="6" t="s">
        <v>78</v>
      </c>
      <c r="E16" s="5" t="s">
        <v>66</v>
      </c>
      <c r="F16" s="5" t="s">
        <v>63</v>
      </c>
      <c r="G16" s="6">
        <v>10</v>
      </c>
      <c r="H16" s="12">
        <v>12</v>
      </c>
      <c r="I16" s="7">
        <v>249</v>
      </c>
      <c r="J16" s="6" t="s">
        <v>60</v>
      </c>
      <c r="K16" s="7" t="s">
        <v>61</v>
      </c>
      <c r="L16" s="8" t="s">
        <v>69</v>
      </c>
      <c r="M16" s="6" t="s">
        <v>56</v>
      </c>
      <c r="N16" s="6" t="s">
        <v>57</v>
      </c>
      <c r="O16" s="6" t="s">
        <v>58</v>
      </c>
      <c r="P16" s="6" t="s">
        <v>59</v>
      </c>
      <c r="Q16" s="6">
        <v>63156</v>
      </c>
      <c r="R16" s="5" t="s">
        <v>17</v>
      </c>
      <c r="S16" s="5"/>
      <c r="T16" s="6" t="s">
        <v>79</v>
      </c>
    </row>
    <row r="17" spans="1:20">
      <c r="A17" s="5" t="s">
        <v>14</v>
      </c>
      <c r="B17" s="5"/>
      <c r="C17" s="5" t="s">
        <v>87</v>
      </c>
      <c r="D17" s="6" t="s">
        <v>80</v>
      </c>
      <c r="E17" s="5" t="s">
        <v>66</v>
      </c>
      <c r="F17" s="5" t="s">
        <v>63</v>
      </c>
      <c r="G17" s="6">
        <v>13</v>
      </c>
      <c r="H17" s="12">
        <f t="shared" si="0"/>
        <v>15</v>
      </c>
      <c r="I17" s="7">
        <v>249</v>
      </c>
      <c r="J17" s="6" t="s">
        <v>60</v>
      </c>
      <c r="K17" s="7" t="s">
        <v>61</v>
      </c>
      <c r="L17" s="8" t="s">
        <v>69</v>
      </c>
      <c r="M17" s="6" t="s">
        <v>56</v>
      </c>
      <c r="N17" s="6" t="s">
        <v>57</v>
      </c>
      <c r="O17" s="6" t="s">
        <v>58</v>
      </c>
      <c r="P17" s="6" t="s">
        <v>59</v>
      </c>
      <c r="Q17" s="6">
        <v>63156</v>
      </c>
      <c r="R17" s="5" t="s">
        <v>18</v>
      </c>
      <c r="S17" s="5"/>
      <c r="T17" s="6" t="s">
        <v>81</v>
      </c>
    </row>
    <row r="18" spans="1:20">
      <c r="A18" s="5" t="s">
        <v>14</v>
      </c>
      <c r="B18" s="5"/>
      <c r="C18" s="5" t="s">
        <v>87</v>
      </c>
      <c r="D18" s="6" t="s">
        <v>82</v>
      </c>
      <c r="E18" s="5" t="s">
        <v>66</v>
      </c>
      <c r="F18" s="5" t="s">
        <v>63</v>
      </c>
      <c r="G18" s="6">
        <v>45</v>
      </c>
      <c r="H18" s="12">
        <v>48</v>
      </c>
      <c r="I18" s="7">
        <v>249</v>
      </c>
      <c r="J18" s="6" t="s">
        <v>60</v>
      </c>
      <c r="K18" s="7" t="s">
        <v>61</v>
      </c>
      <c r="L18" s="8" t="s">
        <v>69</v>
      </c>
      <c r="M18" s="6" t="s">
        <v>56</v>
      </c>
      <c r="N18" s="6" t="s">
        <v>57</v>
      </c>
      <c r="O18" s="6" t="s">
        <v>58</v>
      </c>
      <c r="P18" s="6" t="s">
        <v>59</v>
      </c>
      <c r="Q18" s="6">
        <v>63156</v>
      </c>
      <c r="R18" s="5" t="s">
        <v>19</v>
      </c>
      <c r="S18" s="5"/>
      <c r="T18" s="6" t="s">
        <v>83</v>
      </c>
    </row>
    <row r="19" spans="1:20">
      <c r="A19" s="5" t="s">
        <v>14</v>
      </c>
      <c r="B19" s="5"/>
      <c r="C19" s="5" t="s">
        <v>87</v>
      </c>
      <c r="D19" s="6" t="s">
        <v>84</v>
      </c>
      <c r="E19" s="5" t="s">
        <v>66</v>
      </c>
      <c r="F19" s="5" t="s">
        <v>63</v>
      </c>
      <c r="G19" s="6">
        <v>18</v>
      </c>
      <c r="H19" s="12">
        <f t="shared" si="0"/>
        <v>20</v>
      </c>
      <c r="I19" s="7">
        <v>249</v>
      </c>
      <c r="J19" s="6" t="s">
        <v>60</v>
      </c>
      <c r="K19" s="7" t="s">
        <v>61</v>
      </c>
      <c r="L19" s="8" t="s">
        <v>69</v>
      </c>
      <c r="M19" s="6" t="s">
        <v>56</v>
      </c>
      <c r="N19" s="6" t="s">
        <v>57</v>
      </c>
      <c r="O19" s="6" t="s">
        <v>58</v>
      </c>
      <c r="P19" s="6" t="s">
        <v>59</v>
      </c>
      <c r="Q19" s="6">
        <v>63156</v>
      </c>
      <c r="R19" s="5" t="s">
        <v>20</v>
      </c>
      <c r="S19" s="5"/>
      <c r="T19" s="6" t="s">
        <v>85</v>
      </c>
    </row>
    <row r="20" spans="1:20">
      <c r="A20" s="5" t="s">
        <v>21</v>
      </c>
      <c r="B20" s="5"/>
      <c r="C20" s="5" t="s">
        <v>88</v>
      </c>
      <c r="D20" s="6" t="s">
        <v>89</v>
      </c>
      <c r="E20" s="5" t="s">
        <v>66</v>
      </c>
      <c r="F20" s="5" t="s">
        <v>64</v>
      </c>
      <c r="G20" s="6">
        <v>10</v>
      </c>
      <c r="H20" s="12">
        <v>12</v>
      </c>
      <c r="I20" s="7">
        <v>249</v>
      </c>
      <c r="J20" s="6" t="s">
        <v>60</v>
      </c>
      <c r="K20" s="7" t="s">
        <v>61</v>
      </c>
      <c r="L20" s="8" t="s">
        <v>67</v>
      </c>
      <c r="M20" s="6" t="s">
        <v>56</v>
      </c>
      <c r="N20" s="6" t="s">
        <v>57</v>
      </c>
      <c r="O20" s="6" t="s">
        <v>58</v>
      </c>
      <c r="P20" s="6" t="s">
        <v>59</v>
      </c>
      <c r="Q20" s="6">
        <v>63156</v>
      </c>
      <c r="R20" s="5" t="s">
        <v>22</v>
      </c>
      <c r="S20" s="5"/>
      <c r="T20" s="6" t="s">
        <v>90</v>
      </c>
    </row>
    <row r="21" spans="1:20">
      <c r="A21" s="5" t="s">
        <v>21</v>
      </c>
      <c r="B21" s="5"/>
      <c r="C21" s="5" t="s">
        <v>88</v>
      </c>
      <c r="D21" s="6" t="s">
        <v>91</v>
      </c>
      <c r="E21" s="5" t="s">
        <v>66</v>
      </c>
      <c r="F21" s="5" t="s">
        <v>64</v>
      </c>
      <c r="G21" s="6">
        <v>10</v>
      </c>
      <c r="H21" s="12">
        <v>12</v>
      </c>
      <c r="I21" s="7">
        <v>249</v>
      </c>
      <c r="J21" s="6" t="s">
        <v>60</v>
      </c>
      <c r="K21" s="7" t="s">
        <v>61</v>
      </c>
      <c r="L21" s="8" t="s">
        <v>67</v>
      </c>
      <c r="M21" s="6" t="s">
        <v>56</v>
      </c>
      <c r="N21" s="6" t="s">
        <v>57</v>
      </c>
      <c r="O21" s="6" t="s">
        <v>58</v>
      </c>
      <c r="P21" s="6" t="s">
        <v>59</v>
      </c>
      <c r="Q21" s="6">
        <v>63156</v>
      </c>
      <c r="R21" s="5" t="s">
        <v>23</v>
      </c>
      <c r="S21" s="5"/>
      <c r="T21" s="6" t="s">
        <v>92</v>
      </c>
    </row>
    <row r="22" spans="1:20">
      <c r="A22" s="5" t="s">
        <v>21</v>
      </c>
      <c r="B22" s="5"/>
      <c r="C22" s="5" t="s">
        <v>88</v>
      </c>
      <c r="D22" s="6" t="s">
        <v>93</v>
      </c>
      <c r="E22" s="5" t="s">
        <v>66</v>
      </c>
      <c r="F22" s="5" t="s">
        <v>64</v>
      </c>
      <c r="G22" s="6">
        <v>9</v>
      </c>
      <c r="H22" s="12">
        <v>11</v>
      </c>
      <c r="I22" s="7">
        <v>249</v>
      </c>
      <c r="J22" s="6" t="s">
        <v>60</v>
      </c>
      <c r="K22" s="7" t="s">
        <v>61</v>
      </c>
      <c r="L22" s="8" t="s">
        <v>67</v>
      </c>
      <c r="M22" s="6" t="s">
        <v>56</v>
      </c>
      <c r="N22" s="6" t="s">
        <v>57</v>
      </c>
      <c r="O22" s="6" t="s">
        <v>58</v>
      </c>
      <c r="P22" s="6" t="s">
        <v>59</v>
      </c>
      <c r="Q22" s="6">
        <v>63156</v>
      </c>
      <c r="R22" s="5" t="s">
        <v>24</v>
      </c>
      <c r="S22" s="5"/>
      <c r="T22" s="6" t="s">
        <v>94</v>
      </c>
    </row>
    <row r="23" spans="1:20">
      <c r="A23" s="5" t="s">
        <v>21</v>
      </c>
      <c r="B23" s="5"/>
      <c r="C23" s="5" t="s">
        <v>88</v>
      </c>
      <c r="D23" s="6" t="s">
        <v>95</v>
      </c>
      <c r="E23" s="5" t="s">
        <v>66</v>
      </c>
      <c r="F23" s="5" t="s">
        <v>64</v>
      </c>
      <c r="G23" s="6">
        <v>9</v>
      </c>
      <c r="H23" s="12">
        <v>11</v>
      </c>
      <c r="I23" s="7">
        <v>249</v>
      </c>
      <c r="J23" s="6" t="s">
        <v>60</v>
      </c>
      <c r="K23" s="7" t="s">
        <v>61</v>
      </c>
      <c r="L23" s="8" t="s">
        <v>67</v>
      </c>
      <c r="M23" s="6" t="s">
        <v>56</v>
      </c>
      <c r="N23" s="6" t="s">
        <v>57</v>
      </c>
      <c r="O23" s="6" t="s">
        <v>58</v>
      </c>
      <c r="P23" s="6" t="s">
        <v>59</v>
      </c>
      <c r="Q23" s="6">
        <v>63156</v>
      </c>
      <c r="R23" s="5" t="s">
        <v>25</v>
      </c>
      <c r="S23" s="5"/>
      <c r="T23" s="6" t="s">
        <v>96</v>
      </c>
    </row>
    <row r="24" spans="1:20">
      <c r="A24" s="5" t="s">
        <v>21</v>
      </c>
      <c r="B24" s="5"/>
      <c r="C24" s="5" t="s">
        <v>88</v>
      </c>
      <c r="D24" s="6" t="s">
        <v>97</v>
      </c>
      <c r="E24" s="5" t="s">
        <v>66</v>
      </c>
      <c r="F24" s="5" t="s">
        <v>64</v>
      </c>
      <c r="G24" s="6">
        <v>20</v>
      </c>
      <c r="H24" s="12">
        <f t="shared" si="0"/>
        <v>22</v>
      </c>
      <c r="I24" s="7">
        <v>249</v>
      </c>
      <c r="J24" s="6" t="s">
        <v>60</v>
      </c>
      <c r="K24" s="7" t="s">
        <v>61</v>
      </c>
      <c r="L24" s="8" t="s">
        <v>67</v>
      </c>
      <c r="M24" s="6" t="s">
        <v>56</v>
      </c>
      <c r="N24" s="6" t="s">
        <v>57</v>
      </c>
      <c r="O24" s="6" t="s">
        <v>58</v>
      </c>
      <c r="P24" s="6" t="s">
        <v>59</v>
      </c>
      <c r="Q24" s="6">
        <v>63156</v>
      </c>
      <c r="R24" s="5" t="s">
        <v>26</v>
      </c>
      <c r="S24" s="5"/>
      <c r="T24" s="6" t="s">
        <v>98</v>
      </c>
    </row>
    <row r="25" spans="1:20">
      <c r="A25" s="5" t="s">
        <v>21</v>
      </c>
      <c r="B25" s="5"/>
      <c r="C25" s="5" t="s">
        <v>88</v>
      </c>
      <c r="D25" s="6" t="s">
        <v>99</v>
      </c>
      <c r="E25" s="5" t="s">
        <v>66</v>
      </c>
      <c r="F25" s="5" t="s">
        <v>64</v>
      </c>
      <c r="G25" s="6">
        <v>12</v>
      </c>
      <c r="H25" s="12">
        <f t="shared" si="0"/>
        <v>14</v>
      </c>
      <c r="I25" s="7">
        <v>249</v>
      </c>
      <c r="J25" s="6" t="s">
        <v>60</v>
      </c>
      <c r="K25" s="7" t="s">
        <v>61</v>
      </c>
      <c r="L25" s="8" t="s">
        <v>67</v>
      </c>
      <c r="M25" s="6" t="s">
        <v>56</v>
      </c>
      <c r="N25" s="6" t="s">
        <v>57</v>
      </c>
      <c r="O25" s="6" t="s">
        <v>58</v>
      </c>
      <c r="P25" s="6" t="s">
        <v>59</v>
      </c>
      <c r="Q25" s="6">
        <v>63156</v>
      </c>
      <c r="R25" s="5" t="s">
        <v>27</v>
      </c>
      <c r="S25" s="5"/>
      <c r="T25" s="6" t="s">
        <v>100</v>
      </c>
    </row>
    <row r="26" spans="1:20">
      <c r="A26" s="5" t="s">
        <v>28</v>
      </c>
      <c r="B26" s="5"/>
      <c r="C26" s="5" t="s">
        <v>101</v>
      </c>
      <c r="D26" s="6" t="s">
        <v>89</v>
      </c>
      <c r="E26" s="5" t="s">
        <v>66</v>
      </c>
      <c r="F26" s="5" t="s">
        <v>64</v>
      </c>
      <c r="G26" s="6">
        <v>10</v>
      </c>
      <c r="H26" s="12">
        <v>12</v>
      </c>
      <c r="I26" s="7">
        <v>249</v>
      </c>
      <c r="J26" s="6" t="s">
        <v>60</v>
      </c>
      <c r="K26" s="7" t="s">
        <v>61</v>
      </c>
      <c r="L26" s="8" t="s">
        <v>68</v>
      </c>
      <c r="M26" s="6" t="s">
        <v>56</v>
      </c>
      <c r="N26" s="6" t="s">
        <v>57</v>
      </c>
      <c r="O26" s="6" t="s">
        <v>58</v>
      </c>
      <c r="P26" s="6" t="s">
        <v>59</v>
      </c>
      <c r="Q26" s="6">
        <v>63156</v>
      </c>
      <c r="R26" s="5" t="s">
        <v>29</v>
      </c>
      <c r="S26" s="5"/>
      <c r="T26" s="6" t="s">
        <v>90</v>
      </c>
    </row>
    <row r="27" spans="1:20">
      <c r="A27" s="5" t="s">
        <v>28</v>
      </c>
      <c r="B27" s="5"/>
      <c r="C27" s="5" t="s">
        <v>101</v>
      </c>
      <c r="D27" s="6" t="s">
        <v>91</v>
      </c>
      <c r="E27" s="5" t="s">
        <v>66</v>
      </c>
      <c r="F27" s="5" t="s">
        <v>64</v>
      </c>
      <c r="G27" s="6">
        <v>10</v>
      </c>
      <c r="H27" s="12">
        <v>12</v>
      </c>
      <c r="I27" s="7">
        <v>249</v>
      </c>
      <c r="J27" s="6" t="s">
        <v>60</v>
      </c>
      <c r="K27" s="7" t="s">
        <v>61</v>
      </c>
      <c r="L27" s="8" t="s">
        <v>68</v>
      </c>
      <c r="M27" s="6" t="s">
        <v>56</v>
      </c>
      <c r="N27" s="6" t="s">
        <v>57</v>
      </c>
      <c r="O27" s="6" t="s">
        <v>58</v>
      </c>
      <c r="P27" s="6" t="s">
        <v>59</v>
      </c>
      <c r="Q27" s="6">
        <v>63156</v>
      </c>
      <c r="R27" s="5" t="s">
        <v>30</v>
      </c>
      <c r="S27" s="5"/>
      <c r="T27" s="6" t="s">
        <v>92</v>
      </c>
    </row>
    <row r="28" spans="1:20">
      <c r="A28" s="5" t="s">
        <v>28</v>
      </c>
      <c r="B28" s="5"/>
      <c r="C28" s="5" t="s">
        <v>101</v>
      </c>
      <c r="D28" s="6" t="s">
        <v>93</v>
      </c>
      <c r="E28" s="5" t="s">
        <v>66</v>
      </c>
      <c r="F28" s="5" t="s">
        <v>64</v>
      </c>
      <c r="G28" s="6">
        <v>9</v>
      </c>
      <c r="H28" s="12">
        <v>11</v>
      </c>
      <c r="I28" s="7">
        <v>249</v>
      </c>
      <c r="J28" s="6" t="s">
        <v>60</v>
      </c>
      <c r="K28" s="7" t="s">
        <v>61</v>
      </c>
      <c r="L28" s="8" t="s">
        <v>68</v>
      </c>
      <c r="M28" s="6" t="s">
        <v>56</v>
      </c>
      <c r="N28" s="6" t="s">
        <v>57</v>
      </c>
      <c r="O28" s="6" t="s">
        <v>58</v>
      </c>
      <c r="P28" s="6" t="s">
        <v>59</v>
      </c>
      <c r="Q28" s="6">
        <v>63156</v>
      </c>
      <c r="R28" s="5" t="s">
        <v>31</v>
      </c>
      <c r="S28" s="5"/>
      <c r="T28" s="6" t="s">
        <v>94</v>
      </c>
    </row>
    <row r="29" spans="1:20">
      <c r="A29" s="5" t="s">
        <v>28</v>
      </c>
      <c r="B29" s="5"/>
      <c r="C29" s="5" t="s">
        <v>101</v>
      </c>
      <c r="D29" s="6" t="s">
        <v>95</v>
      </c>
      <c r="E29" s="5" t="s">
        <v>66</v>
      </c>
      <c r="F29" s="5" t="s">
        <v>64</v>
      </c>
      <c r="G29" s="6">
        <v>9</v>
      </c>
      <c r="H29" s="12">
        <v>11</v>
      </c>
      <c r="I29" s="7">
        <v>249</v>
      </c>
      <c r="J29" s="6" t="s">
        <v>60</v>
      </c>
      <c r="K29" s="7" t="s">
        <v>61</v>
      </c>
      <c r="L29" s="8" t="s">
        <v>68</v>
      </c>
      <c r="M29" s="6" t="s">
        <v>56</v>
      </c>
      <c r="N29" s="6" t="s">
        <v>57</v>
      </c>
      <c r="O29" s="6" t="s">
        <v>58</v>
      </c>
      <c r="P29" s="6" t="s">
        <v>59</v>
      </c>
      <c r="Q29" s="6">
        <v>63156</v>
      </c>
      <c r="R29" s="5" t="s">
        <v>32</v>
      </c>
      <c r="S29" s="5"/>
      <c r="T29" s="6" t="s">
        <v>96</v>
      </c>
    </row>
    <row r="30" spans="1:20">
      <c r="A30" s="5" t="s">
        <v>28</v>
      </c>
      <c r="B30" s="5"/>
      <c r="C30" s="5" t="s">
        <v>101</v>
      </c>
      <c r="D30" s="6" t="s">
        <v>97</v>
      </c>
      <c r="E30" s="5" t="s">
        <v>66</v>
      </c>
      <c r="F30" s="5" t="s">
        <v>64</v>
      </c>
      <c r="G30" s="6">
        <v>20</v>
      </c>
      <c r="H30" s="12">
        <f t="shared" si="0"/>
        <v>22</v>
      </c>
      <c r="I30" s="7">
        <v>249</v>
      </c>
      <c r="J30" s="6" t="s">
        <v>60</v>
      </c>
      <c r="K30" s="7" t="s">
        <v>61</v>
      </c>
      <c r="L30" s="8" t="s">
        <v>68</v>
      </c>
      <c r="M30" s="6" t="s">
        <v>56</v>
      </c>
      <c r="N30" s="6" t="s">
        <v>57</v>
      </c>
      <c r="O30" s="6" t="s">
        <v>58</v>
      </c>
      <c r="P30" s="6" t="s">
        <v>59</v>
      </c>
      <c r="Q30" s="6">
        <v>63156</v>
      </c>
      <c r="R30" s="5" t="s">
        <v>33</v>
      </c>
      <c r="S30" s="5"/>
      <c r="T30" s="6" t="s">
        <v>98</v>
      </c>
    </row>
    <row r="31" spans="1:20">
      <c r="A31" s="5" t="s">
        <v>28</v>
      </c>
      <c r="B31" s="5"/>
      <c r="C31" s="5" t="s">
        <v>101</v>
      </c>
      <c r="D31" s="6" t="s">
        <v>99</v>
      </c>
      <c r="E31" s="5" t="s">
        <v>66</v>
      </c>
      <c r="F31" s="5" t="s">
        <v>64</v>
      </c>
      <c r="G31" s="6">
        <v>12</v>
      </c>
      <c r="H31" s="12">
        <f t="shared" si="0"/>
        <v>14</v>
      </c>
      <c r="I31" s="7">
        <v>249</v>
      </c>
      <c r="J31" s="6" t="s">
        <v>60</v>
      </c>
      <c r="K31" s="7" t="s">
        <v>61</v>
      </c>
      <c r="L31" s="8" t="s">
        <v>68</v>
      </c>
      <c r="M31" s="6" t="s">
        <v>56</v>
      </c>
      <c r="N31" s="6" t="s">
        <v>57</v>
      </c>
      <c r="O31" s="6" t="s">
        <v>58</v>
      </c>
      <c r="P31" s="6" t="s">
        <v>59</v>
      </c>
      <c r="Q31" s="6">
        <v>63156</v>
      </c>
      <c r="R31" s="5" t="s">
        <v>34</v>
      </c>
      <c r="S31" s="5"/>
      <c r="T31" s="6" t="s">
        <v>100</v>
      </c>
    </row>
    <row r="32" spans="1:20">
      <c r="A32" s="5" t="s">
        <v>35</v>
      </c>
      <c r="B32" s="5"/>
      <c r="C32" s="5" t="s">
        <v>102</v>
      </c>
      <c r="D32" s="6" t="s">
        <v>89</v>
      </c>
      <c r="E32" s="5" t="s">
        <v>66</v>
      </c>
      <c r="F32" s="5" t="s">
        <v>64</v>
      </c>
      <c r="G32" s="6">
        <v>10</v>
      </c>
      <c r="H32" s="12">
        <v>12</v>
      </c>
      <c r="I32" s="7">
        <v>249</v>
      </c>
      <c r="J32" s="6" t="s">
        <v>60</v>
      </c>
      <c r="K32" s="7" t="s">
        <v>61</v>
      </c>
      <c r="L32" s="8" t="s">
        <v>69</v>
      </c>
      <c r="M32" s="6" t="s">
        <v>56</v>
      </c>
      <c r="N32" s="6" t="s">
        <v>57</v>
      </c>
      <c r="O32" s="6" t="s">
        <v>58</v>
      </c>
      <c r="P32" s="6" t="s">
        <v>59</v>
      </c>
      <c r="Q32" s="6">
        <v>63156</v>
      </c>
      <c r="R32" s="5" t="s">
        <v>36</v>
      </c>
      <c r="S32" s="5"/>
      <c r="T32" s="6" t="s">
        <v>90</v>
      </c>
    </row>
    <row r="33" spans="1:20">
      <c r="A33" s="5" t="s">
        <v>35</v>
      </c>
      <c r="B33" s="5"/>
      <c r="C33" s="5" t="s">
        <v>102</v>
      </c>
      <c r="D33" s="6" t="s">
        <v>91</v>
      </c>
      <c r="E33" s="5" t="s">
        <v>66</v>
      </c>
      <c r="F33" s="5" t="s">
        <v>64</v>
      </c>
      <c r="G33" s="6">
        <v>10</v>
      </c>
      <c r="H33" s="12">
        <v>12</v>
      </c>
      <c r="I33" s="7">
        <v>249</v>
      </c>
      <c r="J33" s="6" t="s">
        <v>60</v>
      </c>
      <c r="K33" s="7" t="s">
        <v>61</v>
      </c>
      <c r="L33" s="8" t="s">
        <v>69</v>
      </c>
      <c r="M33" s="6" t="s">
        <v>56</v>
      </c>
      <c r="N33" s="6" t="s">
        <v>57</v>
      </c>
      <c r="O33" s="6" t="s">
        <v>58</v>
      </c>
      <c r="P33" s="6" t="s">
        <v>59</v>
      </c>
      <c r="Q33" s="6">
        <v>63156</v>
      </c>
      <c r="R33" s="5" t="s">
        <v>37</v>
      </c>
      <c r="S33" s="5"/>
      <c r="T33" s="6" t="s">
        <v>92</v>
      </c>
    </row>
    <row r="34" spans="1:20">
      <c r="A34" s="5" t="s">
        <v>35</v>
      </c>
      <c r="B34" s="5"/>
      <c r="C34" s="5" t="s">
        <v>102</v>
      </c>
      <c r="D34" s="6" t="s">
        <v>93</v>
      </c>
      <c r="E34" s="5" t="s">
        <v>66</v>
      </c>
      <c r="F34" s="5" t="s">
        <v>64</v>
      </c>
      <c r="G34" s="6">
        <v>9</v>
      </c>
      <c r="H34" s="12">
        <v>11</v>
      </c>
      <c r="I34" s="7">
        <v>249</v>
      </c>
      <c r="J34" s="6" t="s">
        <v>60</v>
      </c>
      <c r="K34" s="7" t="s">
        <v>61</v>
      </c>
      <c r="L34" s="8" t="s">
        <v>69</v>
      </c>
      <c r="M34" s="6" t="s">
        <v>56</v>
      </c>
      <c r="N34" s="6" t="s">
        <v>57</v>
      </c>
      <c r="O34" s="6" t="s">
        <v>58</v>
      </c>
      <c r="P34" s="6" t="s">
        <v>59</v>
      </c>
      <c r="Q34" s="6">
        <v>63156</v>
      </c>
      <c r="R34" s="5" t="s">
        <v>38</v>
      </c>
      <c r="S34" s="5"/>
      <c r="T34" s="6" t="s">
        <v>94</v>
      </c>
    </row>
    <row r="35" spans="1:20">
      <c r="A35" s="5" t="s">
        <v>35</v>
      </c>
      <c r="B35" s="5"/>
      <c r="C35" s="5" t="s">
        <v>102</v>
      </c>
      <c r="D35" s="6" t="s">
        <v>95</v>
      </c>
      <c r="E35" s="5" t="s">
        <v>66</v>
      </c>
      <c r="F35" s="5" t="s">
        <v>64</v>
      </c>
      <c r="G35" s="6">
        <v>9</v>
      </c>
      <c r="H35" s="12">
        <v>11</v>
      </c>
      <c r="I35" s="7">
        <v>249</v>
      </c>
      <c r="J35" s="6" t="s">
        <v>60</v>
      </c>
      <c r="K35" s="7" t="s">
        <v>61</v>
      </c>
      <c r="L35" s="8" t="s">
        <v>69</v>
      </c>
      <c r="M35" s="6" t="s">
        <v>56</v>
      </c>
      <c r="N35" s="6" t="s">
        <v>57</v>
      </c>
      <c r="O35" s="6" t="s">
        <v>58</v>
      </c>
      <c r="P35" s="6" t="s">
        <v>59</v>
      </c>
      <c r="Q35" s="6">
        <v>63156</v>
      </c>
      <c r="R35" s="5" t="s">
        <v>39</v>
      </c>
      <c r="S35" s="5"/>
      <c r="T35" s="6" t="s">
        <v>96</v>
      </c>
    </row>
    <row r="36" spans="1:20">
      <c r="A36" s="5" t="s">
        <v>35</v>
      </c>
      <c r="B36" s="5"/>
      <c r="C36" s="5" t="s">
        <v>102</v>
      </c>
      <c r="D36" s="6" t="s">
        <v>97</v>
      </c>
      <c r="E36" s="5" t="s">
        <v>66</v>
      </c>
      <c r="F36" s="5" t="s">
        <v>64</v>
      </c>
      <c r="G36" s="6">
        <v>20</v>
      </c>
      <c r="H36" s="12">
        <f t="shared" si="0"/>
        <v>22</v>
      </c>
      <c r="I36" s="7">
        <v>249</v>
      </c>
      <c r="J36" s="6" t="s">
        <v>60</v>
      </c>
      <c r="K36" s="7" t="s">
        <v>61</v>
      </c>
      <c r="L36" s="8" t="s">
        <v>69</v>
      </c>
      <c r="M36" s="6" t="s">
        <v>56</v>
      </c>
      <c r="N36" s="6" t="s">
        <v>57</v>
      </c>
      <c r="O36" s="6" t="s">
        <v>58</v>
      </c>
      <c r="P36" s="6" t="s">
        <v>59</v>
      </c>
      <c r="Q36" s="6">
        <v>63156</v>
      </c>
      <c r="R36" s="5" t="s">
        <v>40</v>
      </c>
      <c r="S36" s="5"/>
      <c r="T36" s="6" t="s">
        <v>98</v>
      </c>
    </row>
    <row r="37" spans="1:20">
      <c r="A37" s="5" t="s">
        <v>35</v>
      </c>
      <c r="B37" s="5"/>
      <c r="C37" s="5" t="s">
        <v>102</v>
      </c>
      <c r="D37" s="6" t="s">
        <v>99</v>
      </c>
      <c r="E37" s="5" t="s">
        <v>66</v>
      </c>
      <c r="F37" s="5" t="s">
        <v>64</v>
      </c>
      <c r="G37" s="6">
        <v>12</v>
      </c>
      <c r="H37" s="12">
        <f t="shared" si="0"/>
        <v>14</v>
      </c>
      <c r="I37" s="7">
        <v>249</v>
      </c>
      <c r="J37" s="6" t="s">
        <v>60</v>
      </c>
      <c r="K37" s="7" t="s">
        <v>61</v>
      </c>
      <c r="L37" s="8" t="s">
        <v>69</v>
      </c>
      <c r="M37" s="6" t="s">
        <v>56</v>
      </c>
      <c r="N37" s="6" t="s">
        <v>57</v>
      </c>
      <c r="O37" s="6" t="s">
        <v>58</v>
      </c>
      <c r="P37" s="6" t="s">
        <v>59</v>
      </c>
      <c r="Q37" s="6">
        <v>63156</v>
      </c>
      <c r="R37" s="5" t="s">
        <v>41</v>
      </c>
      <c r="S37" s="5"/>
      <c r="T37" s="6" t="s">
        <v>100</v>
      </c>
    </row>
    <row r="38" spans="1:20">
      <c r="G38">
        <f>SUM(G2:G37)</f>
        <v>550</v>
      </c>
      <c r="H38" s="13">
        <f>SUM(H2:H37)</f>
        <v>628</v>
      </c>
    </row>
  </sheetData>
  <autoFilter ref="A1:U37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0"/>
  <sheetViews>
    <sheetView tabSelected="1" zoomScale="70" zoomScaleNormal="70" workbookViewId="0">
      <selection activeCell="P41" sqref="P41"/>
    </sheetView>
  </sheetViews>
  <sheetFormatPr defaultRowHeight="15"/>
  <cols>
    <col min="1" max="1" width="18.140625" customWidth="1"/>
    <col min="2" max="2" width="10.140625" style="15" customWidth="1"/>
    <col min="4" max="4" width="9.85546875" customWidth="1"/>
    <col min="5" max="5" width="9.85546875" style="17" customWidth="1"/>
    <col min="11" max="11" width="17.140625" customWidth="1"/>
    <col min="12" max="12" width="19.140625" customWidth="1"/>
    <col min="13" max="13" width="12.5703125" customWidth="1"/>
    <col min="14" max="14" width="14.140625" customWidth="1"/>
    <col min="15" max="15" width="21" customWidth="1"/>
    <col min="16" max="16" width="21.140625" customWidth="1"/>
    <col min="17" max="17" width="19.85546875" style="15" customWidth="1"/>
    <col min="18" max="18" width="7.85546875" style="15" bestFit="1" customWidth="1"/>
    <col min="19" max="19" width="11.7109375" customWidth="1"/>
    <col min="20" max="20" width="12.42578125" customWidth="1"/>
    <col min="21" max="21" width="21.140625" customWidth="1"/>
  </cols>
  <sheetData>
    <row r="1" spans="1:21" ht="49.5">
      <c r="A1" s="20" t="s">
        <v>110</v>
      </c>
      <c r="B1" s="20" t="s">
        <v>111</v>
      </c>
      <c r="C1" s="20" t="s">
        <v>112</v>
      </c>
      <c r="D1" s="21" t="s">
        <v>113</v>
      </c>
      <c r="E1" s="22" t="s">
        <v>114</v>
      </c>
      <c r="F1" s="23" t="s">
        <v>115</v>
      </c>
      <c r="G1" s="23" t="s">
        <v>45</v>
      </c>
      <c r="H1" s="24" t="s">
        <v>116</v>
      </c>
      <c r="I1" s="24" t="s">
        <v>117</v>
      </c>
      <c r="J1" s="25" t="s">
        <v>118</v>
      </c>
      <c r="K1" s="24" t="s">
        <v>49</v>
      </c>
      <c r="L1" s="24" t="s">
        <v>50</v>
      </c>
      <c r="M1" s="24" t="s">
        <v>51</v>
      </c>
      <c r="N1" s="24" t="s">
        <v>52</v>
      </c>
      <c r="O1" s="26" t="s">
        <v>53</v>
      </c>
      <c r="P1" s="25" t="s">
        <v>109</v>
      </c>
      <c r="Q1" s="27" t="s">
        <v>119</v>
      </c>
      <c r="R1" s="28"/>
      <c r="S1" s="1" t="s">
        <v>72</v>
      </c>
      <c r="T1" s="1" t="s">
        <v>65</v>
      </c>
      <c r="U1" s="1" t="s">
        <v>43</v>
      </c>
    </row>
    <row r="2" spans="1:21">
      <c r="A2" s="5" t="s">
        <v>62</v>
      </c>
      <c r="B2" s="14" t="str">
        <f>RIGHT(A2,3)</f>
        <v>BK9</v>
      </c>
      <c r="C2" s="6" t="s">
        <v>75</v>
      </c>
      <c r="D2" s="6">
        <v>10</v>
      </c>
      <c r="E2" s="16">
        <v>12</v>
      </c>
      <c r="F2" s="7">
        <v>249</v>
      </c>
      <c r="G2" s="6" t="s">
        <v>60</v>
      </c>
      <c r="H2" s="7" t="s">
        <v>61</v>
      </c>
      <c r="I2" s="8" t="s">
        <v>67</v>
      </c>
      <c r="J2" s="6" t="s">
        <v>56</v>
      </c>
      <c r="K2" s="6" t="s">
        <v>57</v>
      </c>
      <c r="L2" s="6" t="s">
        <v>58</v>
      </c>
      <c r="M2" s="6" t="s">
        <v>59</v>
      </c>
      <c r="N2" s="6">
        <v>63156</v>
      </c>
      <c r="O2" s="5" t="s">
        <v>1</v>
      </c>
      <c r="P2" s="9" t="s">
        <v>70</v>
      </c>
      <c r="Q2" s="6" t="s">
        <v>75</v>
      </c>
      <c r="R2" s="14" t="s">
        <v>106</v>
      </c>
      <c r="S2" s="6" t="s">
        <v>74</v>
      </c>
      <c r="T2" s="5" t="s">
        <v>66</v>
      </c>
      <c r="U2" s="5" t="s">
        <v>63</v>
      </c>
    </row>
    <row r="3" spans="1:21">
      <c r="A3" s="5" t="s">
        <v>0</v>
      </c>
      <c r="B3" s="14" t="str">
        <f t="shared" ref="B3:B37" si="0">RIGHT(A3,3)</f>
        <v>BK9</v>
      </c>
      <c r="C3" s="6" t="s">
        <v>77</v>
      </c>
      <c r="D3" s="6">
        <v>19</v>
      </c>
      <c r="E3" s="16">
        <f t="shared" ref="E3:E37" si="1">ROUNDUP(D3*1.1,0)</f>
        <v>21</v>
      </c>
      <c r="F3" s="7">
        <v>249</v>
      </c>
      <c r="G3" s="6" t="s">
        <v>60</v>
      </c>
      <c r="H3" s="7" t="s">
        <v>61</v>
      </c>
      <c r="I3" s="8" t="s">
        <v>67</v>
      </c>
      <c r="J3" s="6" t="s">
        <v>56</v>
      </c>
      <c r="K3" s="6" t="s">
        <v>57</v>
      </c>
      <c r="L3" s="6" t="s">
        <v>58</v>
      </c>
      <c r="M3" s="6" t="s">
        <v>59</v>
      </c>
      <c r="N3" s="6">
        <v>63156</v>
      </c>
      <c r="O3" s="5" t="s">
        <v>2</v>
      </c>
      <c r="P3" s="9" t="s">
        <v>70</v>
      </c>
      <c r="Q3" s="6" t="s">
        <v>77</v>
      </c>
      <c r="R3" s="14" t="s">
        <v>106</v>
      </c>
      <c r="S3" s="6" t="s">
        <v>76</v>
      </c>
      <c r="T3" s="5" t="s">
        <v>66</v>
      </c>
      <c r="U3" s="5" t="s">
        <v>63</v>
      </c>
    </row>
    <row r="4" spans="1:21">
      <c r="A4" s="5" t="s">
        <v>0</v>
      </c>
      <c r="B4" s="14" t="str">
        <f t="shared" si="0"/>
        <v>BK9</v>
      </c>
      <c r="C4" s="6" t="s">
        <v>79</v>
      </c>
      <c r="D4" s="6">
        <v>9</v>
      </c>
      <c r="E4" s="16">
        <v>11</v>
      </c>
      <c r="F4" s="7">
        <v>249</v>
      </c>
      <c r="G4" s="6" t="s">
        <v>60</v>
      </c>
      <c r="H4" s="7" t="s">
        <v>61</v>
      </c>
      <c r="I4" s="8" t="s">
        <v>67</v>
      </c>
      <c r="J4" s="6" t="s">
        <v>56</v>
      </c>
      <c r="K4" s="6" t="s">
        <v>57</v>
      </c>
      <c r="L4" s="6" t="s">
        <v>58</v>
      </c>
      <c r="M4" s="6" t="s">
        <v>59</v>
      </c>
      <c r="N4" s="6">
        <v>63156</v>
      </c>
      <c r="O4" s="5" t="s">
        <v>3</v>
      </c>
      <c r="P4" s="9" t="s">
        <v>70</v>
      </c>
      <c r="Q4" s="6" t="s">
        <v>79</v>
      </c>
      <c r="R4" s="14" t="s">
        <v>106</v>
      </c>
      <c r="S4" s="6" t="s">
        <v>78</v>
      </c>
      <c r="T4" s="5" t="s">
        <v>66</v>
      </c>
      <c r="U4" s="5" t="s">
        <v>63</v>
      </c>
    </row>
    <row r="5" spans="1:21">
      <c r="A5" s="5" t="s">
        <v>0</v>
      </c>
      <c r="B5" s="14" t="str">
        <f t="shared" si="0"/>
        <v>BK9</v>
      </c>
      <c r="C5" s="6" t="s">
        <v>81</v>
      </c>
      <c r="D5" s="6">
        <v>11</v>
      </c>
      <c r="E5" s="16">
        <f t="shared" si="1"/>
        <v>13</v>
      </c>
      <c r="F5" s="7">
        <v>249</v>
      </c>
      <c r="G5" s="6" t="s">
        <v>60</v>
      </c>
      <c r="H5" s="7" t="s">
        <v>61</v>
      </c>
      <c r="I5" s="8" t="s">
        <v>67</v>
      </c>
      <c r="J5" s="6" t="s">
        <v>56</v>
      </c>
      <c r="K5" s="6" t="s">
        <v>57</v>
      </c>
      <c r="L5" s="6" t="s">
        <v>58</v>
      </c>
      <c r="M5" s="6" t="s">
        <v>59</v>
      </c>
      <c r="N5" s="6">
        <v>63156</v>
      </c>
      <c r="O5" s="5" t="s">
        <v>4</v>
      </c>
      <c r="P5" s="9" t="s">
        <v>70</v>
      </c>
      <c r="Q5" s="6" t="s">
        <v>81</v>
      </c>
      <c r="R5" s="14" t="s">
        <v>106</v>
      </c>
      <c r="S5" s="6" t="s">
        <v>80</v>
      </c>
      <c r="T5" s="5" t="s">
        <v>66</v>
      </c>
      <c r="U5" s="5" t="s">
        <v>63</v>
      </c>
    </row>
    <row r="6" spans="1:21">
      <c r="A6" s="5" t="s">
        <v>0</v>
      </c>
      <c r="B6" s="14" t="str">
        <f t="shared" si="0"/>
        <v>BK9</v>
      </c>
      <c r="C6" s="6" t="s">
        <v>83</v>
      </c>
      <c r="D6" s="6">
        <v>36</v>
      </c>
      <c r="E6" s="16">
        <f t="shared" si="1"/>
        <v>40</v>
      </c>
      <c r="F6" s="7">
        <v>249</v>
      </c>
      <c r="G6" s="6" t="s">
        <v>60</v>
      </c>
      <c r="H6" s="7" t="s">
        <v>61</v>
      </c>
      <c r="I6" s="8" t="s">
        <v>67</v>
      </c>
      <c r="J6" s="6" t="s">
        <v>56</v>
      </c>
      <c r="K6" s="6" t="s">
        <v>57</v>
      </c>
      <c r="L6" s="6" t="s">
        <v>58</v>
      </c>
      <c r="M6" s="6" t="s">
        <v>59</v>
      </c>
      <c r="N6" s="6">
        <v>63156</v>
      </c>
      <c r="O6" s="5" t="s">
        <v>5</v>
      </c>
      <c r="P6" s="9" t="s">
        <v>70</v>
      </c>
      <c r="Q6" s="6" t="s">
        <v>83</v>
      </c>
      <c r="R6" s="14" t="s">
        <v>106</v>
      </c>
      <c r="S6" s="6" t="s">
        <v>82</v>
      </c>
      <c r="T6" s="5" t="s">
        <v>66</v>
      </c>
      <c r="U6" s="5" t="s">
        <v>63</v>
      </c>
    </row>
    <row r="7" spans="1:21">
      <c r="A7" s="5" t="s">
        <v>0</v>
      </c>
      <c r="B7" s="14" t="str">
        <f t="shared" si="0"/>
        <v>BK9</v>
      </c>
      <c r="C7" s="6" t="s">
        <v>85</v>
      </c>
      <c r="D7" s="6">
        <v>15</v>
      </c>
      <c r="E7" s="16">
        <f t="shared" si="1"/>
        <v>17</v>
      </c>
      <c r="F7" s="7">
        <v>249</v>
      </c>
      <c r="G7" s="6" t="s">
        <v>60</v>
      </c>
      <c r="H7" s="7" t="s">
        <v>61</v>
      </c>
      <c r="I7" s="8" t="s">
        <v>67</v>
      </c>
      <c r="J7" s="6" t="s">
        <v>56</v>
      </c>
      <c r="K7" s="6" t="s">
        <v>57</v>
      </c>
      <c r="L7" s="6" t="s">
        <v>58</v>
      </c>
      <c r="M7" s="6" t="s">
        <v>59</v>
      </c>
      <c r="N7" s="6">
        <v>63156</v>
      </c>
      <c r="O7" s="5" t="s">
        <v>6</v>
      </c>
      <c r="P7" s="9" t="s">
        <v>70</v>
      </c>
      <c r="Q7" s="6" t="s">
        <v>85</v>
      </c>
      <c r="R7" s="14" t="s">
        <v>106</v>
      </c>
      <c r="S7" s="6" t="s">
        <v>84</v>
      </c>
      <c r="T7" s="5" t="s">
        <v>66</v>
      </c>
      <c r="U7" s="5" t="s">
        <v>63</v>
      </c>
    </row>
    <row r="8" spans="1:21">
      <c r="A8" s="5" t="s">
        <v>7</v>
      </c>
      <c r="B8" s="14" t="str">
        <f t="shared" si="0"/>
        <v>R44</v>
      </c>
      <c r="C8" s="6" t="s">
        <v>75</v>
      </c>
      <c r="D8" s="6">
        <v>12</v>
      </c>
      <c r="E8" s="16">
        <f t="shared" si="1"/>
        <v>14</v>
      </c>
      <c r="F8" s="7">
        <v>249</v>
      </c>
      <c r="G8" s="6" t="s">
        <v>60</v>
      </c>
      <c r="H8" s="7" t="s">
        <v>61</v>
      </c>
      <c r="I8" s="8" t="s">
        <v>68</v>
      </c>
      <c r="J8" s="6" t="s">
        <v>56</v>
      </c>
      <c r="K8" s="6" t="s">
        <v>57</v>
      </c>
      <c r="L8" s="6" t="s">
        <v>58</v>
      </c>
      <c r="M8" s="6" t="s">
        <v>59</v>
      </c>
      <c r="N8" s="6">
        <v>63156</v>
      </c>
      <c r="O8" s="5" t="s">
        <v>8</v>
      </c>
      <c r="P8" s="9" t="s">
        <v>70</v>
      </c>
      <c r="Q8" s="6" t="s">
        <v>75</v>
      </c>
      <c r="R8" s="14" t="s">
        <v>107</v>
      </c>
      <c r="S8" s="6" t="s">
        <v>74</v>
      </c>
      <c r="T8" s="5" t="s">
        <v>66</v>
      </c>
      <c r="U8" s="5" t="s">
        <v>63</v>
      </c>
    </row>
    <row r="9" spans="1:21">
      <c r="A9" s="5" t="s">
        <v>7</v>
      </c>
      <c r="B9" s="14" t="str">
        <f t="shared" si="0"/>
        <v>R44</v>
      </c>
      <c r="C9" s="6" t="s">
        <v>77</v>
      </c>
      <c r="D9" s="6">
        <v>22</v>
      </c>
      <c r="E9" s="16">
        <f t="shared" si="1"/>
        <v>25</v>
      </c>
      <c r="F9" s="7">
        <v>249</v>
      </c>
      <c r="G9" s="6" t="s">
        <v>60</v>
      </c>
      <c r="H9" s="7" t="s">
        <v>61</v>
      </c>
      <c r="I9" s="8" t="s">
        <v>68</v>
      </c>
      <c r="J9" s="6" t="s">
        <v>56</v>
      </c>
      <c r="K9" s="6" t="s">
        <v>57</v>
      </c>
      <c r="L9" s="6" t="s">
        <v>58</v>
      </c>
      <c r="M9" s="6" t="s">
        <v>59</v>
      </c>
      <c r="N9" s="6">
        <v>63156</v>
      </c>
      <c r="O9" s="5" t="s">
        <v>9</v>
      </c>
      <c r="P9" s="9" t="s">
        <v>70</v>
      </c>
      <c r="Q9" s="6" t="s">
        <v>77</v>
      </c>
      <c r="R9" s="14" t="s">
        <v>107</v>
      </c>
      <c r="S9" s="6" t="s">
        <v>76</v>
      </c>
      <c r="T9" s="5" t="s">
        <v>66</v>
      </c>
      <c r="U9" s="5" t="s">
        <v>63</v>
      </c>
    </row>
    <row r="10" spans="1:21">
      <c r="A10" s="5" t="s">
        <v>7</v>
      </c>
      <c r="B10" s="14" t="str">
        <f t="shared" si="0"/>
        <v>R44</v>
      </c>
      <c r="C10" s="6" t="s">
        <v>79</v>
      </c>
      <c r="D10" s="6">
        <v>10</v>
      </c>
      <c r="E10" s="16">
        <v>12</v>
      </c>
      <c r="F10" s="7">
        <v>249</v>
      </c>
      <c r="G10" s="6" t="s">
        <v>60</v>
      </c>
      <c r="H10" s="7" t="s">
        <v>61</v>
      </c>
      <c r="I10" s="8" t="s">
        <v>68</v>
      </c>
      <c r="J10" s="6" t="s">
        <v>56</v>
      </c>
      <c r="K10" s="6" t="s">
        <v>57</v>
      </c>
      <c r="L10" s="6" t="s">
        <v>58</v>
      </c>
      <c r="M10" s="6" t="s">
        <v>59</v>
      </c>
      <c r="N10" s="6">
        <v>63156</v>
      </c>
      <c r="O10" s="5" t="s">
        <v>10</v>
      </c>
      <c r="P10" s="9" t="s">
        <v>70</v>
      </c>
      <c r="Q10" s="6" t="s">
        <v>79</v>
      </c>
      <c r="R10" s="14" t="s">
        <v>107</v>
      </c>
      <c r="S10" s="6" t="s">
        <v>78</v>
      </c>
      <c r="T10" s="5" t="s">
        <v>66</v>
      </c>
      <c r="U10" s="5" t="s">
        <v>63</v>
      </c>
    </row>
    <row r="11" spans="1:21">
      <c r="A11" s="5" t="s">
        <v>7</v>
      </c>
      <c r="B11" s="14" t="str">
        <f t="shared" si="0"/>
        <v>R44</v>
      </c>
      <c r="C11" s="6" t="s">
        <v>81</v>
      </c>
      <c r="D11" s="6">
        <v>13</v>
      </c>
      <c r="E11" s="16">
        <f t="shared" si="1"/>
        <v>15</v>
      </c>
      <c r="F11" s="7">
        <v>249</v>
      </c>
      <c r="G11" s="6" t="s">
        <v>60</v>
      </c>
      <c r="H11" s="7" t="s">
        <v>61</v>
      </c>
      <c r="I11" s="8" t="s">
        <v>68</v>
      </c>
      <c r="J11" s="6" t="s">
        <v>56</v>
      </c>
      <c r="K11" s="6" t="s">
        <v>57</v>
      </c>
      <c r="L11" s="6" t="s">
        <v>58</v>
      </c>
      <c r="M11" s="6" t="s">
        <v>59</v>
      </c>
      <c r="N11" s="6">
        <v>63156</v>
      </c>
      <c r="O11" s="5" t="s">
        <v>11</v>
      </c>
      <c r="P11" s="9" t="s">
        <v>70</v>
      </c>
      <c r="Q11" s="6" t="s">
        <v>81</v>
      </c>
      <c r="R11" s="14" t="s">
        <v>107</v>
      </c>
      <c r="S11" s="6" t="s">
        <v>80</v>
      </c>
      <c r="T11" s="5" t="s">
        <v>66</v>
      </c>
      <c r="U11" s="5" t="s">
        <v>63</v>
      </c>
    </row>
    <row r="12" spans="1:21">
      <c r="A12" s="5" t="s">
        <v>7</v>
      </c>
      <c r="B12" s="14" t="str">
        <f t="shared" si="0"/>
        <v>R44</v>
      </c>
      <c r="C12" s="6" t="s">
        <v>83</v>
      </c>
      <c r="D12" s="6">
        <v>45</v>
      </c>
      <c r="E12" s="16">
        <v>48</v>
      </c>
      <c r="F12" s="7">
        <v>249</v>
      </c>
      <c r="G12" s="6" t="s">
        <v>60</v>
      </c>
      <c r="H12" s="7" t="s">
        <v>61</v>
      </c>
      <c r="I12" s="8" t="s">
        <v>68</v>
      </c>
      <c r="J12" s="6" t="s">
        <v>56</v>
      </c>
      <c r="K12" s="6" t="s">
        <v>57</v>
      </c>
      <c r="L12" s="6" t="s">
        <v>58</v>
      </c>
      <c r="M12" s="6" t="s">
        <v>59</v>
      </c>
      <c r="N12" s="6">
        <v>63156</v>
      </c>
      <c r="O12" s="5" t="s">
        <v>12</v>
      </c>
      <c r="P12" s="9" t="s">
        <v>70</v>
      </c>
      <c r="Q12" s="6" t="s">
        <v>83</v>
      </c>
      <c r="R12" s="14" t="s">
        <v>107</v>
      </c>
      <c r="S12" s="6" t="s">
        <v>82</v>
      </c>
      <c r="T12" s="5" t="s">
        <v>66</v>
      </c>
      <c r="U12" s="5" t="s">
        <v>63</v>
      </c>
    </row>
    <row r="13" spans="1:21">
      <c r="A13" s="5" t="s">
        <v>7</v>
      </c>
      <c r="B13" s="14" t="str">
        <f t="shared" si="0"/>
        <v>R44</v>
      </c>
      <c r="C13" s="6" t="s">
        <v>85</v>
      </c>
      <c r="D13" s="6">
        <v>18</v>
      </c>
      <c r="E13" s="16">
        <f t="shared" si="1"/>
        <v>20</v>
      </c>
      <c r="F13" s="7">
        <v>249</v>
      </c>
      <c r="G13" s="6" t="s">
        <v>60</v>
      </c>
      <c r="H13" s="7" t="s">
        <v>61</v>
      </c>
      <c r="I13" s="8" t="s">
        <v>68</v>
      </c>
      <c r="J13" s="6" t="s">
        <v>56</v>
      </c>
      <c r="K13" s="6" t="s">
        <v>57</v>
      </c>
      <c r="L13" s="6" t="s">
        <v>58</v>
      </c>
      <c r="M13" s="6" t="s">
        <v>59</v>
      </c>
      <c r="N13" s="6">
        <v>63156</v>
      </c>
      <c r="O13" s="5" t="s">
        <v>13</v>
      </c>
      <c r="P13" s="9" t="s">
        <v>70</v>
      </c>
      <c r="Q13" s="6" t="s">
        <v>85</v>
      </c>
      <c r="R13" s="14" t="s">
        <v>107</v>
      </c>
      <c r="S13" s="6" t="s">
        <v>84</v>
      </c>
      <c r="T13" s="5" t="s">
        <v>66</v>
      </c>
      <c r="U13" s="5" t="s">
        <v>63</v>
      </c>
    </row>
    <row r="14" spans="1:21">
      <c r="A14" s="5" t="s">
        <v>14</v>
      </c>
      <c r="B14" s="14" t="str">
        <f t="shared" si="0"/>
        <v>WH2</v>
      </c>
      <c r="C14" s="6" t="s">
        <v>75</v>
      </c>
      <c r="D14" s="6">
        <v>12</v>
      </c>
      <c r="E14" s="16">
        <f t="shared" si="1"/>
        <v>14</v>
      </c>
      <c r="F14" s="7">
        <v>249</v>
      </c>
      <c r="G14" s="6" t="s">
        <v>60</v>
      </c>
      <c r="H14" s="7" t="s">
        <v>61</v>
      </c>
      <c r="I14" s="8" t="s">
        <v>69</v>
      </c>
      <c r="J14" s="6" t="s">
        <v>56</v>
      </c>
      <c r="K14" s="6" t="s">
        <v>57</v>
      </c>
      <c r="L14" s="6" t="s">
        <v>58</v>
      </c>
      <c r="M14" s="6" t="s">
        <v>59</v>
      </c>
      <c r="N14" s="6">
        <v>63156</v>
      </c>
      <c r="O14" s="5" t="s">
        <v>15</v>
      </c>
      <c r="P14" s="5" t="s">
        <v>120</v>
      </c>
      <c r="Q14" s="6" t="s">
        <v>75</v>
      </c>
      <c r="R14" s="14" t="s">
        <v>108</v>
      </c>
      <c r="S14" s="6" t="s">
        <v>74</v>
      </c>
      <c r="T14" s="5" t="s">
        <v>66</v>
      </c>
      <c r="U14" s="5" t="s">
        <v>63</v>
      </c>
    </row>
    <row r="15" spans="1:21">
      <c r="A15" s="5" t="s">
        <v>14</v>
      </c>
      <c r="B15" s="14" t="str">
        <f t="shared" si="0"/>
        <v>WH2</v>
      </c>
      <c r="C15" s="6" t="s">
        <v>77</v>
      </c>
      <c r="D15" s="6">
        <v>22</v>
      </c>
      <c r="E15" s="16">
        <f t="shared" si="1"/>
        <v>25</v>
      </c>
      <c r="F15" s="7">
        <v>249</v>
      </c>
      <c r="G15" s="6" t="s">
        <v>60</v>
      </c>
      <c r="H15" s="7" t="s">
        <v>61</v>
      </c>
      <c r="I15" s="8" t="s">
        <v>69</v>
      </c>
      <c r="J15" s="6" t="s">
        <v>56</v>
      </c>
      <c r="K15" s="6" t="s">
        <v>57</v>
      </c>
      <c r="L15" s="6" t="s">
        <v>58</v>
      </c>
      <c r="M15" s="6" t="s">
        <v>59</v>
      </c>
      <c r="N15" s="6">
        <v>63156</v>
      </c>
      <c r="O15" s="5" t="s">
        <v>16</v>
      </c>
      <c r="P15" s="5" t="s">
        <v>121</v>
      </c>
      <c r="Q15" s="6" t="s">
        <v>77</v>
      </c>
      <c r="R15" s="14" t="s">
        <v>108</v>
      </c>
      <c r="S15" s="6" t="s">
        <v>76</v>
      </c>
      <c r="T15" s="5" t="s">
        <v>66</v>
      </c>
      <c r="U15" s="5" t="s">
        <v>63</v>
      </c>
    </row>
    <row r="16" spans="1:21">
      <c r="A16" s="5" t="s">
        <v>14</v>
      </c>
      <c r="B16" s="14" t="str">
        <f t="shared" si="0"/>
        <v>WH2</v>
      </c>
      <c r="C16" s="6" t="s">
        <v>79</v>
      </c>
      <c r="D16" s="6">
        <v>10</v>
      </c>
      <c r="E16" s="16">
        <v>12</v>
      </c>
      <c r="F16" s="7">
        <v>249</v>
      </c>
      <c r="G16" s="6" t="s">
        <v>60</v>
      </c>
      <c r="H16" s="7" t="s">
        <v>61</v>
      </c>
      <c r="I16" s="8" t="s">
        <v>69</v>
      </c>
      <c r="J16" s="6" t="s">
        <v>56</v>
      </c>
      <c r="K16" s="6" t="s">
        <v>57</v>
      </c>
      <c r="L16" s="6" t="s">
        <v>58</v>
      </c>
      <c r="M16" s="6" t="s">
        <v>59</v>
      </c>
      <c r="N16" s="6">
        <v>63156</v>
      </c>
      <c r="O16" s="5" t="s">
        <v>17</v>
      </c>
      <c r="P16" s="5" t="s">
        <v>122</v>
      </c>
      <c r="Q16" s="6" t="s">
        <v>79</v>
      </c>
      <c r="R16" s="14" t="s">
        <v>108</v>
      </c>
      <c r="S16" s="6" t="s">
        <v>78</v>
      </c>
      <c r="T16" s="5" t="s">
        <v>66</v>
      </c>
      <c r="U16" s="5" t="s">
        <v>63</v>
      </c>
    </row>
    <row r="17" spans="1:21">
      <c r="A17" s="5" t="s">
        <v>14</v>
      </c>
      <c r="B17" s="14" t="str">
        <f t="shared" si="0"/>
        <v>WH2</v>
      </c>
      <c r="C17" s="6" t="s">
        <v>81</v>
      </c>
      <c r="D17" s="6">
        <v>13</v>
      </c>
      <c r="E17" s="16">
        <f t="shared" si="1"/>
        <v>15</v>
      </c>
      <c r="F17" s="7">
        <v>249</v>
      </c>
      <c r="G17" s="6" t="s">
        <v>60</v>
      </c>
      <c r="H17" s="7" t="s">
        <v>61</v>
      </c>
      <c r="I17" s="8" t="s">
        <v>69</v>
      </c>
      <c r="J17" s="6" t="s">
        <v>56</v>
      </c>
      <c r="K17" s="6" t="s">
        <v>57</v>
      </c>
      <c r="L17" s="6" t="s">
        <v>58</v>
      </c>
      <c r="M17" s="6" t="s">
        <v>59</v>
      </c>
      <c r="N17" s="6">
        <v>63156</v>
      </c>
      <c r="O17" s="5" t="s">
        <v>18</v>
      </c>
      <c r="P17" s="5" t="s">
        <v>123</v>
      </c>
      <c r="Q17" s="6" t="s">
        <v>81</v>
      </c>
      <c r="R17" s="14" t="s">
        <v>108</v>
      </c>
      <c r="S17" s="6" t="s">
        <v>80</v>
      </c>
      <c r="T17" s="5" t="s">
        <v>66</v>
      </c>
      <c r="U17" s="5" t="s">
        <v>63</v>
      </c>
    </row>
    <row r="18" spans="1:21">
      <c r="A18" s="5" t="s">
        <v>14</v>
      </c>
      <c r="B18" s="14" t="str">
        <f t="shared" si="0"/>
        <v>WH2</v>
      </c>
      <c r="C18" s="6" t="s">
        <v>83</v>
      </c>
      <c r="D18" s="6">
        <v>45</v>
      </c>
      <c r="E18" s="16">
        <v>48</v>
      </c>
      <c r="F18" s="7">
        <v>249</v>
      </c>
      <c r="G18" s="6" t="s">
        <v>60</v>
      </c>
      <c r="H18" s="7" t="s">
        <v>61</v>
      </c>
      <c r="I18" s="8" t="s">
        <v>69</v>
      </c>
      <c r="J18" s="6" t="s">
        <v>56</v>
      </c>
      <c r="K18" s="6" t="s">
        <v>57</v>
      </c>
      <c r="L18" s="6" t="s">
        <v>58</v>
      </c>
      <c r="M18" s="6" t="s">
        <v>59</v>
      </c>
      <c r="N18" s="6">
        <v>63156</v>
      </c>
      <c r="O18" s="5" t="s">
        <v>19</v>
      </c>
      <c r="P18" s="5" t="s">
        <v>124</v>
      </c>
      <c r="Q18" s="6" t="s">
        <v>83</v>
      </c>
      <c r="R18" s="14" t="s">
        <v>108</v>
      </c>
      <c r="S18" s="6" t="s">
        <v>82</v>
      </c>
      <c r="T18" s="5" t="s">
        <v>66</v>
      </c>
      <c r="U18" s="5" t="s">
        <v>63</v>
      </c>
    </row>
    <row r="19" spans="1:21">
      <c r="A19" s="5" t="s">
        <v>14</v>
      </c>
      <c r="B19" s="14" t="str">
        <f t="shared" si="0"/>
        <v>WH2</v>
      </c>
      <c r="C19" s="6" t="s">
        <v>85</v>
      </c>
      <c r="D19" s="6">
        <v>18</v>
      </c>
      <c r="E19" s="16">
        <f t="shared" si="1"/>
        <v>20</v>
      </c>
      <c r="F19" s="7">
        <v>249</v>
      </c>
      <c r="G19" s="6" t="s">
        <v>60</v>
      </c>
      <c r="H19" s="7" t="s">
        <v>61</v>
      </c>
      <c r="I19" s="8" t="s">
        <v>69</v>
      </c>
      <c r="J19" s="6" t="s">
        <v>56</v>
      </c>
      <c r="K19" s="6" t="s">
        <v>57</v>
      </c>
      <c r="L19" s="6" t="s">
        <v>58</v>
      </c>
      <c r="M19" s="6" t="s">
        <v>59</v>
      </c>
      <c r="N19" s="6">
        <v>63156</v>
      </c>
      <c r="O19" s="5" t="s">
        <v>20</v>
      </c>
      <c r="P19" s="5" t="s">
        <v>125</v>
      </c>
      <c r="Q19" s="6" t="s">
        <v>85</v>
      </c>
      <c r="R19" s="14" t="s">
        <v>108</v>
      </c>
      <c r="S19" s="6" t="s">
        <v>84</v>
      </c>
      <c r="T19" s="5" t="s">
        <v>66</v>
      </c>
      <c r="U19" s="5" t="s">
        <v>63</v>
      </c>
    </row>
    <row r="20" spans="1:21">
      <c r="A20" s="5" t="s">
        <v>21</v>
      </c>
      <c r="B20" s="14" t="str">
        <f t="shared" si="0"/>
        <v>BK9</v>
      </c>
      <c r="C20" s="6" t="s">
        <v>90</v>
      </c>
      <c r="D20" s="6">
        <v>10</v>
      </c>
      <c r="E20" s="16">
        <v>12</v>
      </c>
      <c r="F20" s="7">
        <v>249</v>
      </c>
      <c r="G20" s="6" t="s">
        <v>60</v>
      </c>
      <c r="H20" s="7" t="s">
        <v>61</v>
      </c>
      <c r="I20" s="8" t="s">
        <v>67</v>
      </c>
      <c r="J20" s="6" t="s">
        <v>56</v>
      </c>
      <c r="K20" s="6" t="s">
        <v>57</v>
      </c>
      <c r="L20" s="6" t="s">
        <v>58</v>
      </c>
      <c r="M20" s="6" t="s">
        <v>59</v>
      </c>
      <c r="N20" s="6">
        <v>63156</v>
      </c>
      <c r="O20" s="5" t="s">
        <v>22</v>
      </c>
      <c r="P20" s="5" t="s">
        <v>126</v>
      </c>
      <c r="Q20" s="6" t="s">
        <v>90</v>
      </c>
      <c r="R20" s="14" t="s">
        <v>106</v>
      </c>
      <c r="S20" s="6" t="s">
        <v>89</v>
      </c>
      <c r="T20" s="5" t="s">
        <v>66</v>
      </c>
      <c r="U20" s="5" t="s">
        <v>64</v>
      </c>
    </row>
    <row r="21" spans="1:21">
      <c r="A21" s="5" t="s">
        <v>21</v>
      </c>
      <c r="B21" s="14" t="str">
        <f t="shared" si="0"/>
        <v>BK9</v>
      </c>
      <c r="C21" s="6" t="s">
        <v>92</v>
      </c>
      <c r="D21" s="6">
        <v>10</v>
      </c>
      <c r="E21" s="16">
        <v>12</v>
      </c>
      <c r="F21" s="7">
        <v>249</v>
      </c>
      <c r="G21" s="6" t="s">
        <v>60</v>
      </c>
      <c r="H21" s="7" t="s">
        <v>61</v>
      </c>
      <c r="I21" s="8" t="s">
        <v>67</v>
      </c>
      <c r="J21" s="6" t="s">
        <v>56</v>
      </c>
      <c r="K21" s="6" t="s">
        <v>57</v>
      </c>
      <c r="L21" s="6" t="s">
        <v>58</v>
      </c>
      <c r="M21" s="6" t="s">
        <v>59</v>
      </c>
      <c r="N21" s="6">
        <v>63156</v>
      </c>
      <c r="O21" s="5" t="s">
        <v>23</v>
      </c>
      <c r="P21" s="5" t="s">
        <v>127</v>
      </c>
      <c r="Q21" s="6" t="s">
        <v>92</v>
      </c>
      <c r="R21" s="14" t="s">
        <v>106</v>
      </c>
      <c r="S21" s="6" t="s">
        <v>91</v>
      </c>
      <c r="T21" s="5" t="s">
        <v>66</v>
      </c>
      <c r="U21" s="5" t="s">
        <v>64</v>
      </c>
    </row>
    <row r="22" spans="1:21">
      <c r="A22" s="5" t="s">
        <v>21</v>
      </c>
      <c r="B22" s="14" t="str">
        <f t="shared" si="0"/>
        <v>BK9</v>
      </c>
      <c r="C22" s="6" t="s">
        <v>94</v>
      </c>
      <c r="D22" s="6">
        <v>9</v>
      </c>
      <c r="E22" s="16">
        <v>11</v>
      </c>
      <c r="F22" s="7">
        <v>249</v>
      </c>
      <c r="G22" s="6" t="s">
        <v>60</v>
      </c>
      <c r="H22" s="7" t="s">
        <v>61</v>
      </c>
      <c r="I22" s="8" t="s">
        <v>67</v>
      </c>
      <c r="J22" s="6" t="s">
        <v>56</v>
      </c>
      <c r="K22" s="6" t="s">
        <v>57</v>
      </c>
      <c r="L22" s="6" t="s">
        <v>58</v>
      </c>
      <c r="M22" s="6" t="s">
        <v>59</v>
      </c>
      <c r="N22" s="6">
        <v>63156</v>
      </c>
      <c r="O22" s="5" t="s">
        <v>24</v>
      </c>
      <c r="P22" s="5" t="s">
        <v>128</v>
      </c>
      <c r="Q22" s="6" t="s">
        <v>94</v>
      </c>
      <c r="R22" s="14" t="s">
        <v>106</v>
      </c>
      <c r="S22" s="6" t="s">
        <v>93</v>
      </c>
      <c r="T22" s="5" t="s">
        <v>66</v>
      </c>
      <c r="U22" s="5" t="s">
        <v>64</v>
      </c>
    </row>
    <row r="23" spans="1:21">
      <c r="A23" s="5" t="s">
        <v>21</v>
      </c>
      <c r="B23" s="14" t="str">
        <f t="shared" si="0"/>
        <v>BK9</v>
      </c>
      <c r="C23" s="6" t="s">
        <v>96</v>
      </c>
      <c r="D23" s="6">
        <v>9</v>
      </c>
      <c r="E23" s="16">
        <v>11</v>
      </c>
      <c r="F23" s="7">
        <v>249</v>
      </c>
      <c r="G23" s="6" t="s">
        <v>60</v>
      </c>
      <c r="H23" s="7" t="s">
        <v>61</v>
      </c>
      <c r="I23" s="8" t="s">
        <v>67</v>
      </c>
      <c r="J23" s="6" t="s">
        <v>56</v>
      </c>
      <c r="K23" s="6" t="s">
        <v>57</v>
      </c>
      <c r="L23" s="6" t="s">
        <v>58</v>
      </c>
      <c r="M23" s="6" t="s">
        <v>59</v>
      </c>
      <c r="N23" s="6">
        <v>63156</v>
      </c>
      <c r="O23" s="5" t="s">
        <v>25</v>
      </c>
      <c r="P23" s="5" t="s">
        <v>129</v>
      </c>
      <c r="Q23" s="6" t="s">
        <v>96</v>
      </c>
      <c r="R23" s="14" t="s">
        <v>106</v>
      </c>
      <c r="S23" s="6" t="s">
        <v>95</v>
      </c>
      <c r="T23" s="5" t="s">
        <v>66</v>
      </c>
      <c r="U23" s="5" t="s">
        <v>64</v>
      </c>
    </row>
    <row r="24" spans="1:21">
      <c r="A24" s="5" t="s">
        <v>21</v>
      </c>
      <c r="B24" s="14" t="str">
        <f t="shared" si="0"/>
        <v>BK9</v>
      </c>
      <c r="C24" s="6" t="s">
        <v>98</v>
      </c>
      <c r="D24" s="6">
        <v>20</v>
      </c>
      <c r="E24" s="16">
        <f t="shared" si="1"/>
        <v>22</v>
      </c>
      <c r="F24" s="7">
        <v>249</v>
      </c>
      <c r="G24" s="6" t="s">
        <v>60</v>
      </c>
      <c r="H24" s="7" t="s">
        <v>61</v>
      </c>
      <c r="I24" s="8" t="s">
        <v>67</v>
      </c>
      <c r="J24" s="6" t="s">
        <v>56</v>
      </c>
      <c r="K24" s="6" t="s">
        <v>57</v>
      </c>
      <c r="L24" s="6" t="s">
        <v>58</v>
      </c>
      <c r="M24" s="6" t="s">
        <v>59</v>
      </c>
      <c r="N24" s="6">
        <v>63156</v>
      </c>
      <c r="O24" s="5" t="s">
        <v>26</v>
      </c>
      <c r="P24" s="5" t="s">
        <v>130</v>
      </c>
      <c r="Q24" s="6" t="s">
        <v>98</v>
      </c>
      <c r="R24" s="14" t="s">
        <v>106</v>
      </c>
      <c r="S24" s="6" t="s">
        <v>97</v>
      </c>
      <c r="T24" s="5" t="s">
        <v>66</v>
      </c>
      <c r="U24" s="5" t="s">
        <v>64</v>
      </c>
    </row>
    <row r="25" spans="1:21">
      <c r="A25" s="5" t="s">
        <v>21</v>
      </c>
      <c r="B25" s="14" t="str">
        <f t="shared" si="0"/>
        <v>BK9</v>
      </c>
      <c r="C25" s="6" t="s">
        <v>100</v>
      </c>
      <c r="D25" s="6">
        <v>12</v>
      </c>
      <c r="E25" s="16">
        <f t="shared" si="1"/>
        <v>14</v>
      </c>
      <c r="F25" s="7">
        <v>249</v>
      </c>
      <c r="G25" s="6" t="s">
        <v>60</v>
      </c>
      <c r="H25" s="7" t="s">
        <v>61</v>
      </c>
      <c r="I25" s="8" t="s">
        <v>67</v>
      </c>
      <c r="J25" s="6" t="s">
        <v>56</v>
      </c>
      <c r="K25" s="6" t="s">
        <v>57</v>
      </c>
      <c r="L25" s="6" t="s">
        <v>58</v>
      </c>
      <c r="M25" s="6" t="s">
        <v>59</v>
      </c>
      <c r="N25" s="6">
        <v>63156</v>
      </c>
      <c r="O25" s="5" t="s">
        <v>27</v>
      </c>
      <c r="P25" s="5" t="s">
        <v>131</v>
      </c>
      <c r="Q25" s="6" t="s">
        <v>100</v>
      </c>
      <c r="R25" s="14" t="s">
        <v>106</v>
      </c>
      <c r="S25" s="6" t="s">
        <v>99</v>
      </c>
      <c r="T25" s="5" t="s">
        <v>66</v>
      </c>
      <c r="U25" s="5" t="s">
        <v>64</v>
      </c>
    </row>
    <row r="26" spans="1:21">
      <c r="A26" s="5" t="s">
        <v>28</v>
      </c>
      <c r="B26" s="14" t="str">
        <f t="shared" si="0"/>
        <v>R44</v>
      </c>
      <c r="C26" s="6" t="s">
        <v>90</v>
      </c>
      <c r="D26" s="6">
        <v>10</v>
      </c>
      <c r="E26" s="16">
        <v>12</v>
      </c>
      <c r="F26" s="7">
        <v>249</v>
      </c>
      <c r="G26" s="6" t="s">
        <v>60</v>
      </c>
      <c r="H26" s="7" t="s">
        <v>61</v>
      </c>
      <c r="I26" s="8" t="s">
        <v>68</v>
      </c>
      <c r="J26" s="6" t="s">
        <v>56</v>
      </c>
      <c r="K26" s="6" t="s">
        <v>57</v>
      </c>
      <c r="L26" s="6" t="s">
        <v>58</v>
      </c>
      <c r="M26" s="6" t="s">
        <v>59</v>
      </c>
      <c r="N26" s="6">
        <v>63156</v>
      </c>
      <c r="O26" s="5" t="s">
        <v>29</v>
      </c>
      <c r="P26" s="5" t="s">
        <v>132</v>
      </c>
      <c r="Q26" s="6" t="s">
        <v>90</v>
      </c>
      <c r="R26" s="14" t="s">
        <v>107</v>
      </c>
      <c r="S26" s="6" t="s">
        <v>89</v>
      </c>
      <c r="T26" s="5" t="s">
        <v>66</v>
      </c>
      <c r="U26" s="5" t="s">
        <v>64</v>
      </c>
    </row>
    <row r="27" spans="1:21">
      <c r="A27" s="5" t="s">
        <v>28</v>
      </c>
      <c r="B27" s="14" t="str">
        <f t="shared" si="0"/>
        <v>R44</v>
      </c>
      <c r="C27" s="6" t="s">
        <v>92</v>
      </c>
      <c r="D27" s="6">
        <v>10</v>
      </c>
      <c r="E27" s="16">
        <v>12</v>
      </c>
      <c r="F27" s="7">
        <v>249</v>
      </c>
      <c r="G27" s="6" t="s">
        <v>60</v>
      </c>
      <c r="H27" s="7" t="s">
        <v>61</v>
      </c>
      <c r="I27" s="8" t="s">
        <v>68</v>
      </c>
      <c r="J27" s="6" t="s">
        <v>56</v>
      </c>
      <c r="K27" s="6" t="s">
        <v>57</v>
      </c>
      <c r="L27" s="6" t="s">
        <v>58</v>
      </c>
      <c r="M27" s="6" t="s">
        <v>59</v>
      </c>
      <c r="N27" s="6">
        <v>63156</v>
      </c>
      <c r="O27" s="5" t="s">
        <v>30</v>
      </c>
      <c r="P27" s="5" t="s">
        <v>133</v>
      </c>
      <c r="Q27" s="6" t="s">
        <v>92</v>
      </c>
      <c r="R27" s="14" t="s">
        <v>107</v>
      </c>
      <c r="S27" s="6" t="s">
        <v>91</v>
      </c>
      <c r="T27" s="5" t="s">
        <v>66</v>
      </c>
      <c r="U27" s="5" t="s">
        <v>64</v>
      </c>
    </row>
    <row r="28" spans="1:21">
      <c r="A28" s="5" t="s">
        <v>28</v>
      </c>
      <c r="B28" s="14" t="str">
        <f t="shared" si="0"/>
        <v>R44</v>
      </c>
      <c r="C28" s="6" t="s">
        <v>94</v>
      </c>
      <c r="D28" s="6">
        <v>9</v>
      </c>
      <c r="E28" s="16">
        <v>11</v>
      </c>
      <c r="F28" s="7">
        <v>249</v>
      </c>
      <c r="G28" s="6" t="s">
        <v>60</v>
      </c>
      <c r="H28" s="7" t="s">
        <v>61</v>
      </c>
      <c r="I28" s="8" t="s">
        <v>68</v>
      </c>
      <c r="J28" s="6" t="s">
        <v>56</v>
      </c>
      <c r="K28" s="6" t="s">
        <v>57</v>
      </c>
      <c r="L28" s="6" t="s">
        <v>58</v>
      </c>
      <c r="M28" s="6" t="s">
        <v>59</v>
      </c>
      <c r="N28" s="6">
        <v>63156</v>
      </c>
      <c r="O28" s="5" t="s">
        <v>31</v>
      </c>
      <c r="P28" s="5" t="s">
        <v>134</v>
      </c>
      <c r="Q28" s="6" t="s">
        <v>94</v>
      </c>
      <c r="R28" s="14" t="s">
        <v>107</v>
      </c>
      <c r="S28" s="6" t="s">
        <v>93</v>
      </c>
      <c r="T28" s="5" t="s">
        <v>66</v>
      </c>
      <c r="U28" s="5" t="s">
        <v>64</v>
      </c>
    </row>
    <row r="29" spans="1:21">
      <c r="A29" s="5" t="s">
        <v>28</v>
      </c>
      <c r="B29" s="14" t="str">
        <f t="shared" si="0"/>
        <v>R44</v>
      </c>
      <c r="C29" s="6" t="s">
        <v>96</v>
      </c>
      <c r="D29" s="6">
        <v>9</v>
      </c>
      <c r="E29" s="16">
        <v>11</v>
      </c>
      <c r="F29" s="7">
        <v>249</v>
      </c>
      <c r="G29" s="6" t="s">
        <v>60</v>
      </c>
      <c r="H29" s="7" t="s">
        <v>61</v>
      </c>
      <c r="I29" s="8" t="s">
        <v>68</v>
      </c>
      <c r="J29" s="6" t="s">
        <v>56</v>
      </c>
      <c r="K29" s="6" t="s">
        <v>57</v>
      </c>
      <c r="L29" s="6" t="s">
        <v>58</v>
      </c>
      <c r="M29" s="6" t="s">
        <v>59</v>
      </c>
      <c r="N29" s="6">
        <v>63156</v>
      </c>
      <c r="O29" s="5" t="s">
        <v>32</v>
      </c>
      <c r="P29" s="5" t="s">
        <v>135</v>
      </c>
      <c r="Q29" s="6" t="s">
        <v>96</v>
      </c>
      <c r="R29" s="14" t="s">
        <v>107</v>
      </c>
      <c r="S29" s="6" t="s">
        <v>95</v>
      </c>
      <c r="T29" s="5" t="s">
        <v>66</v>
      </c>
      <c r="U29" s="5" t="s">
        <v>64</v>
      </c>
    </row>
    <row r="30" spans="1:21">
      <c r="A30" s="5" t="s">
        <v>28</v>
      </c>
      <c r="B30" s="14" t="str">
        <f t="shared" si="0"/>
        <v>R44</v>
      </c>
      <c r="C30" s="6" t="s">
        <v>98</v>
      </c>
      <c r="D30" s="6">
        <v>20</v>
      </c>
      <c r="E30" s="16">
        <f t="shared" si="1"/>
        <v>22</v>
      </c>
      <c r="F30" s="7">
        <v>249</v>
      </c>
      <c r="G30" s="6" t="s">
        <v>60</v>
      </c>
      <c r="H30" s="7" t="s">
        <v>61</v>
      </c>
      <c r="I30" s="8" t="s">
        <v>68</v>
      </c>
      <c r="J30" s="6" t="s">
        <v>56</v>
      </c>
      <c r="K30" s="6" t="s">
        <v>57</v>
      </c>
      <c r="L30" s="6" t="s">
        <v>58</v>
      </c>
      <c r="M30" s="6" t="s">
        <v>59</v>
      </c>
      <c r="N30" s="6">
        <v>63156</v>
      </c>
      <c r="O30" s="5" t="s">
        <v>33</v>
      </c>
      <c r="P30" s="5" t="s">
        <v>136</v>
      </c>
      <c r="Q30" s="6" t="s">
        <v>98</v>
      </c>
      <c r="R30" s="14" t="s">
        <v>107</v>
      </c>
      <c r="S30" s="6" t="s">
        <v>97</v>
      </c>
      <c r="T30" s="5" t="s">
        <v>66</v>
      </c>
      <c r="U30" s="5" t="s">
        <v>64</v>
      </c>
    </row>
    <row r="31" spans="1:21">
      <c r="A31" s="5" t="s">
        <v>28</v>
      </c>
      <c r="B31" s="14" t="str">
        <f t="shared" si="0"/>
        <v>R44</v>
      </c>
      <c r="C31" s="6" t="s">
        <v>100</v>
      </c>
      <c r="D31" s="6">
        <v>12</v>
      </c>
      <c r="E31" s="16">
        <f t="shared" si="1"/>
        <v>14</v>
      </c>
      <c r="F31" s="7">
        <v>249</v>
      </c>
      <c r="G31" s="6" t="s">
        <v>60</v>
      </c>
      <c r="H31" s="7" t="s">
        <v>61</v>
      </c>
      <c r="I31" s="8" t="s">
        <v>68</v>
      </c>
      <c r="J31" s="6" t="s">
        <v>56</v>
      </c>
      <c r="K31" s="6" t="s">
        <v>57</v>
      </c>
      <c r="L31" s="6" t="s">
        <v>58</v>
      </c>
      <c r="M31" s="6" t="s">
        <v>59</v>
      </c>
      <c r="N31" s="6">
        <v>63156</v>
      </c>
      <c r="O31" s="5" t="s">
        <v>34</v>
      </c>
      <c r="P31" s="5" t="s">
        <v>137</v>
      </c>
      <c r="Q31" s="6" t="s">
        <v>100</v>
      </c>
      <c r="R31" s="14" t="s">
        <v>107</v>
      </c>
      <c r="S31" s="6" t="s">
        <v>99</v>
      </c>
      <c r="T31" s="5" t="s">
        <v>66</v>
      </c>
      <c r="U31" s="5" t="s">
        <v>64</v>
      </c>
    </row>
    <row r="32" spans="1:21">
      <c r="A32" s="5" t="s">
        <v>35</v>
      </c>
      <c r="B32" s="14" t="str">
        <f t="shared" si="0"/>
        <v>WH2</v>
      </c>
      <c r="C32" s="6" t="s">
        <v>90</v>
      </c>
      <c r="D32" s="6">
        <v>10</v>
      </c>
      <c r="E32" s="16">
        <v>12</v>
      </c>
      <c r="F32" s="7">
        <v>249</v>
      </c>
      <c r="G32" s="6" t="s">
        <v>60</v>
      </c>
      <c r="H32" s="7" t="s">
        <v>61</v>
      </c>
      <c r="I32" s="8" t="s">
        <v>69</v>
      </c>
      <c r="J32" s="6" t="s">
        <v>56</v>
      </c>
      <c r="K32" s="6" t="s">
        <v>57</v>
      </c>
      <c r="L32" s="6" t="s">
        <v>58</v>
      </c>
      <c r="M32" s="6" t="s">
        <v>59</v>
      </c>
      <c r="N32" s="6">
        <v>63156</v>
      </c>
      <c r="O32" s="5" t="s">
        <v>36</v>
      </c>
      <c r="P32" s="5" t="s">
        <v>138</v>
      </c>
      <c r="Q32" s="6" t="s">
        <v>90</v>
      </c>
      <c r="R32" s="14" t="s">
        <v>108</v>
      </c>
      <c r="S32" s="6" t="s">
        <v>89</v>
      </c>
      <c r="T32" s="5" t="s">
        <v>66</v>
      </c>
      <c r="U32" s="5" t="s">
        <v>64</v>
      </c>
    </row>
    <row r="33" spans="1:21">
      <c r="A33" s="5" t="s">
        <v>35</v>
      </c>
      <c r="B33" s="14" t="str">
        <f t="shared" si="0"/>
        <v>WH2</v>
      </c>
      <c r="C33" s="6" t="s">
        <v>92</v>
      </c>
      <c r="D33" s="6">
        <v>10</v>
      </c>
      <c r="E33" s="16">
        <v>12</v>
      </c>
      <c r="F33" s="7">
        <v>249</v>
      </c>
      <c r="G33" s="6" t="s">
        <v>60</v>
      </c>
      <c r="H33" s="7" t="s">
        <v>61</v>
      </c>
      <c r="I33" s="8" t="s">
        <v>69</v>
      </c>
      <c r="J33" s="6" t="s">
        <v>56</v>
      </c>
      <c r="K33" s="6" t="s">
        <v>57</v>
      </c>
      <c r="L33" s="6" t="s">
        <v>58</v>
      </c>
      <c r="M33" s="6" t="s">
        <v>59</v>
      </c>
      <c r="N33" s="6">
        <v>63156</v>
      </c>
      <c r="O33" s="5" t="s">
        <v>37</v>
      </c>
      <c r="P33" s="5" t="s">
        <v>139</v>
      </c>
      <c r="Q33" s="6" t="s">
        <v>92</v>
      </c>
      <c r="R33" s="14" t="s">
        <v>108</v>
      </c>
      <c r="S33" s="6" t="s">
        <v>91</v>
      </c>
      <c r="T33" s="5" t="s">
        <v>66</v>
      </c>
      <c r="U33" s="5" t="s">
        <v>64</v>
      </c>
    </row>
    <row r="34" spans="1:21">
      <c r="A34" s="5" t="s">
        <v>35</v>
      </c>
      <c r="B34" s="14" t="str">
        <f t="shared" si="0"/>
        <v>WH2</v>
      </c>
      <c r="C34" s="6" t="s">
        <v>94</v>
      </c>
      <c r="D34" s="6">
        <v>9</v>
      </c>
      <c r="E34" s="16">
        <v>11</v>
      </c>
      <c r="F34" s="7">
        <v>249</v>
      </c>
      <c r="G34" s="6" t="s">
        <v>60</v>
      </c>
      <c r="H34" s="7" t="s">
        <v>61</v>
      </c>
      <c r="I34" s="8" t="s">
        <v>69</v>
      </c>
      <c r="J34" s="6" t="s">
        <v>56</v>
      </c>
      <c r="K34" s="6" t="s">
        <v>57</v>
      </c>
      <c r="L34" s="6" t="s">
        <v>58</v>
      </c>
      <c r="M34" s="6" t="s">
        <v>59</v>
      </c>
      <c r="N34" s="6">
        <v>63156</v>
      </c>
      <c r="O34" s="5" t="s">
        <v>38</v>
      </c>
      <c r="P34" s="5" t="s">
        <v>140</v>
      </c>
      <c r="Q34" s="6" t="s">
        <v>94</v>
      </c>
      <c r="R34" s="14" t="s">
        <v>108</v>
      </c>
      <c r="S34" s="6" t="s">
        <v>93</v>
      </c>
      <c r="T34" s="5" t="s">
        <v>66</v>
      </c>
      <c r="U34" s="5" t="s">
        <v>64</v>
      </c>
    </row>
    <row r="35" spans="1:21">
      <c r="A35" s="5" t="s">
        <v>35</v>
      </c>
      <c r="B35" s="14" t="str">
        <f t="shared" si="0"/>
        <v>WH2</v>
      </c>
      <c r="C35" s="6" t="s">
        <v>96</v>
      </c>
      <c r="D35" s="6">
        <v>9</v>
      </c>
      <c r="E35" s="16">
        <v>11</v>
      </c>
      <c r="F35" s="7">
        <v>249</v>
      </c>
      <c r="G35" s="6" t="s">
        <v>60</v>
      </c>
      <c r="H35" s="7" t="s">
        <v>61</v>
      </c>
      <c r="I35" s="8" t="s">
        <v>69</v>
      </c>
      <c r="J35" s="6" t="s">
        <v>56</v>
      </c>
      <c r="K35" s="6" t="s">
        <v>57</v>
      </c>
      <c r="L35" s="6" t="s">
        <v>58</v>
      </c>
      <c r="M35" s="6" t="s">
        <v>59</v>
      </c>
      <c r="N35" s="6">
        <v>63156</v>
      </c>
      <c r="O35" s="5" t="s">
        <v>39</v>
      </c>
      <c r="P35" s="5" t="s">
        <v>141</v>
      </c>
      <c r="Q35" s="6" t="s">
        <v>96</v>
      </c>
      <c r="R35" s="14" t="s">
        <v>108</v>
      </c>
      <c r="S35" s="6" t="s">
        <v>95</v>
      </c>
      <c r="T35" s="5" t="s">
        <v>66</v>
      </c>
      <c r="U35" s="5" t="s">
        <v>64</v>
      </c>
    </row>
    <row r="36" spans="1:21">
      <c r="A36" s="5" t="s">
        <v>35</v>
      </c>
      <c r="B36" s="14" t="str">
        <f t="shared" si="0"/>
        <v>WH2</v>
      </c>
      <c r="C36" s="6" t="s">
        <v>98</v>
      </c>
      <c r="D36" s="6">
        <v>20</v>
      </c>
      <c r="E36" s="16">
        <f t="shared" si="1"/>
        <v>22</v>
      </c>
      <c r="F36" s="7">
        <v>249</v>
      </c>
      <c r="G36" s="6" t="s">
        <v>60</v>
      </c>
      <c r="H36" s="7" t="s">
        <v>61</v>
      </c>
      <c r="I36" s="8" t="s">
        <v>69</v>
      </c>
      <c r="J36" s="6" t="s">
        <v>56</v>
      </c>
      <c r="K36" s="6" t="s">
        <v>57</v>
      </c>
      <c r="L36" s="6" t="s">
        <v>58</v>
      </c>
      <c r="M36" s="6" t="s">
        <v>59</v>
      </c>
      <c r="N36" s="6">
        <v>63156</v>
      </c>
      <c r="O36" s="5" t="s">
        <v>40</v>
      </c>
      <c r="P36" s="5" t="s">
        <v>142</v>
      </c>
      <c r="Q36" s="6" t="s">
        <v>98</v>
      </c>
      <c r="R36" s="14" t="s">
        <v>108</v>
      </c>
      <c r="S36" s="6" t="s">
        <v>97</v>
      </c>
      <c r="T36" s="5" t="s">
        <v>66</v>
      </c>
      <c r="U36" s="5" t="s">
        <v>64</v>
      </c>
    </row>
    <row r="37" spans="1:21">
      <c r="A37" s="5" t="s">
        <v>35</v>
      </c>
      <c r="B37" s="14" t="str">
        <f t="shared" si="0"/>
        <v>WH2</v>
      </c>
      <c r="C37" s="6" t="s">
        <v>100</v>
      </c>
      <c r="D37" s="6">
        <v>12</v>
      </c>
      <c r="E37" s="16">
        <f t="shared" si="1"/>
        <v>14</v>
      </c>
      <c r="F37" s="7">
        <v>249</v>
      </c>
      <c r="G37" s="6" t="s">
        <v>60</v>
      </c>
      <c r="H37" s="7" t="s">
        <v>61</v>
      </c>
      <c r="I37" s="8" t="s">
        <v>69</v>
      </c>
      <c r="J37" s="6" t="s">
        <v>56</v>
      </c>
      <c r="K37" s="6" t="s">
        <v>57</v>
      </c>
      <c r="L37" s="6" t="s">
        <v>58</v>
      </c>
      <c r="M37" s="6" t="s">
        <v>59</v>
      </c>
      <c r="N37" s="6">
        <v>63156</v>
      </c>
      <c r="O37" s="5" t="s">
        <v>41</v>
      </c>
      <c r="P37" s="5" t="s">
        <v>143</v>
      </c>
      <c r="Q37" s="6" t="s">
        <v>100</v>
      </c>
      <c r="R37" s="14" t="s">
        <v>108</v>
      </c>
      <c r="S37" s="6" t="s">
        <v>99</v>
      </c>
      <c r="T37" s="5" t="s">
        <v>66</v>
      </c>
      <c r="U37" s="5" t="s">
        <v>64</v>
      </c>
    </row>
    <row r="38" spans="1:21">
      <c r="D38" s="18">
        <f>SUM(D2:D37)</f>
        <v>550</v>
      </c>
      <c r="E38" s="19">
        <f>SUM(E2:E37)</f>
        <v>628</v>
      </c>
    </row>
    <row r="39" spans="1:21">
      <c r="D39" s="18"/>
      <c r="E39" s="19"/>
    </row>
    <row r="40" spans="1:21">
      <c r="D40" s="18"/>
      <c r="E40" s="19"/>
    </row>
  </sheetData>
  <autoFilter ref="A1:P37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贴纸信息表格</vt:lpstr>
      <vt:lpstr>贴纸信息表格 (2)</vt:lpstr>
      <vt:lpstr>'贴纸信息表格 (2)'!_FilterDatabase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WANG</dc:creator>
  <cp:lastModifiedBy>admin</cp:lastModifiedBy>
  <dcterms:created xsi:type="dcterms:W3CDTF">2024-03-12T05:37:03Z</dcterms:created>
  <dcterms:modified xsi:type="dcterms:W3CDTF">2024-03-12T08:46:58Z</dcterms:modified>
</cp:coreProperties>
</file>