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3" activeTab="5"/>
  </bookViews>
  <sheets>
    <sheet name="FT01011 德国单" sheetId="4" state="hidden" r:id="rId1"/>
    <sheet name="FT01011 (3)英国单" sheetId="3" state="hidden" r:id="rId2"/>
    <sheet name="FT01011 (2)加拿大" sheetId="2" state="hidden" r:id="rId3"/>
    <sheet name="美国单" sheetId="1" r:id="rId4"/>
    <sheet name="加拿大单" sheetId="7" r:id="rId5"/>
    <sheet name="英国单" sheetId="8" r:id="rId6"/>
  </sheets>
  <externalReferences>
    <externalReference r:id="rId7"/>
  </externalReferences>
  <definedNames>
    <definedName name="_LP62009">[1]MST!$C$2:$C$81</definedName>
    <definedName name="Color" localSheetId="3">#REF!</definedName>
    <definedName name="Color">#REF!</definedName>
    <definedName name="Hinmei" localSheetId="3">#REF!</definedName>
    <definedName name="Hinmei">#REF!</definedName>
    <definedName name="N_Color" localSheetId="3">#REF!</definedName>
    <definedName name="N_Color">#REF!</definedName>
    <definedName name="_xlnm.Print_Area" localSheetId="3">美国单!$A$1:$M$90</definedName>
    <definedName name="Size" localSheetId="3">#REF!</definedName>
    <definedName name="Size">#REF!</definedName>
    <definedName name="Sozai" localSheetId="3">#REF!</definedName>
    <definedName name="Sozai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'FT01011 (2)加拿大'!$A$1:$M$88</definedName>
    <definedName name="Size" localSheetId="2">#REF!</definedName>
    <definedName name="Sozai" localSheetId="2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'FT01011 (3)英国单'!$A$1:$M$73</definedName>
    <definedName name="Size" localSheetId="1">#REF!</definedName>
    <definedName name="Sozai" localSheetId="1">#REF!</definedName>
    <definedName name="Color" localSheetId="0">#REF!</definedName>
    <definedName name="Hinmei" localSheetId="0">#REF!</definedName>
    <definedName name="N_Color" localSheetId="0">#REF!</definedName>
    <definedName name="_xlnm.Print_Area" localSheetId="0">'FT01011 德国单'!$A$1:$M$73</definedName>
    <definedName name="Size" localSheetId="0">#REF!</definedName>
    <definedName name="Sozai" localSheetId="0">#REF!</definedName>
    <definedName name="Color" localSheetId="4">#REF!</definedName>
    <definedName name="Hinmei" localSheetId="4">#REF!</definedName>
    <definedName name="N_Color" localSheetId="4">#REF!</definedName>
    <definedName name="_xlnm.Print_Area" localSheetId="4">加拿大单!$A$1:$M$91</definedName>
    <definedName name="Size" localSheetId="4">#REF!</definedName>
    <definedName name="Sozai" localSheetId="4">#REF!</definedName>
    <definedName name="Color" localSheetId="5">#REF!</definedName>
    <definedName name="Hinmei" localSheetId="5">#REF!</definedName>
    <definedName name="N_Color" localSheetId="5">#REF!</definedName>
    <definedName name="_xlnm.Print_Area" localSheetId="5">英国单!$A$1:$M$91</definedName>
    <definedName name="Size" localSheetId="5">#REF!</definedName>
    <definedName name="Sozai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<sst xmlns="http://schemas.openxmlformats.org/spreadsheetml/2006/main" count="1162" uniqueCount="340">
  <si>
    <t>执行订单</t>
  </si>
  <si>
    <t>生产工厂</t>
  </si>
  <si>
    <t>金信恒</t>
  </si>
  <si>
    <t>下单日期</t>
  </si>
  <si>
    <t>2021.2.17</t>
  </si>
  <si>
    <t>工厂交期</t>
  </si>
  <si>
    <t>见下详细</t>
  </si>
  <si>
    <t>客订单号</t>
  </si>
  <si>
    <t>CD8126301/A517667QG</t>
  </si>
  <si>
    <t>货物名称</t>
  </si>
  <si>
    <t>HALF-ZIP HENLEY PULLOVER</t>
  </si>
  <si>
    <t>我司编号</t>
  </si>
  <si>
    <t>FT01011德国单</t>
  </si>
  <si>
    <t>款式描述</t>
  </si>
  <si>
    <t>女士立领长袖上衣</t>
  </si>
  <si>
    <t>修改日期</t>
  </si>
  <si>
    <t xml:space="preserve">面料名称 </t>
  </si>
  <si>
    <t>大身：200g T/R氨纶单面绒  烫缩：不超2%</t>
  </si>
  <si>
    <t>修改内容</t>
  </si>
  <si>
    <t>业务人员</t>
  </si>
  <si>
    <t>刘艳丽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</si>
  <si>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</si>
  <si>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</si>
  <si>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</si>
  <si>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</si>
  <si>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</si>
  <si>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</si>
  <si>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 xml:space="preserve">前后片大身+袖子：黑色 SOLID BLACK   #017619                                           领,前中插片，袖口克夫，下摆黑色 SOLID BLACK   #017619            </t>
  </si>
  <si>
    <t xml:space="preserve">BLACK </t>
  </si>
  <si>
    <t>尺码标</t>
  </si>
  <si>
    <t>灰色</t>
  </si>
  <si>
    <t>S</t>
  </si>
  <si>
    <t>196194741628</t>
  </si>
  <si>
    <t>M</t>
  </si>
  <si>
    <t>196194741635</t>
  </si>
  <si>
    <t>L</t>
  </si>
  <si>
    <t>196194741642</t>
  </si>
  <si>
    <t>XL</t>
  </si>
  <si>
    <t>196194741659</t>
  </si>
  <si>
    <t>XXL</t>
  </si>
  <si>
    <t>196194741666</t>
  </si>
  <si>
    <t>合计数量</t>
  </si>
  <si>
    <t>德国单</t>
  </si>
  <si>
    <t>配比</t>
  </si>
  <si>
    <t>CC 001</t>
  </si>
  <si>
    <t>交期</t>
  </si>
  <si>
    <t>海运6-10</t>
  </si>
  <si>
    <t>E</t>
  </si>
  <si>
    <t>PO#1735362</t>
  </si>
  <si>
    <t>前后片大身+袖子：酒红底粉花Red Stamp FL   S08981-02                             领,前中插片，袖口克夫，下摆酒红 Rich Burgundy #025008</t>
  </si>
  <si>
    <t>REDSTAMPFLRL</t>
  </si>
  <si>
    <t>196194741529</t>
  </si>
  <si>
    <t>196194741536</t>
  </si>
  <si>
    <t>白色</t>
  </si>
  <si>
    <t>196194741543</t>
  </si>
  <si>
    <t>196194741550</t>
  </si>
  <si>
    <t>196194741567</t>
  </si>
  <si>
    <t>CC 642</t>
  </si>
  <si>
    <t>F</t>
  </si>
  <si>
    <t xml:space="preserve">前后片大身+袖子：黑色几何图Charcoal Woodblock  S08982-01                        领,前中插片，袖口克夫，下摆深麻灰SD  RAYON BLACK   #017619  </t>
  </si>
  <si>
    <t>CHRCLWOODBLOCK</t>
  </si>
  <si>
    <t>196194741574</t>
  </si>
  <si>
    <t>黑色</t>
  </si>
  <si>
    <t>196194741581</t>
  </si>
  <si>
    <t>196194741598</t>
  </si>
  <si>
    <t>196194741604</t>
  </si>
  <si>
    <t>196194741611</t>
  </si>
  <si>
    <t>CC 082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</si>
  <si>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</si>
  <si>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</si>
  <si>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</si>
  <si>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</si>
  <si>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</si>
  <si>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</si>
  <si>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</si>
  <si>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</si>
  <si>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</si>
  <si>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</si>
  <si>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线色</t>
  </si>
  <si>
    <t xml:space="preserve">大身 </t>
  </si>
  <si>
    <t>都顺大身面料的颜色</t>
  </si>
  <si>
    <t>后领弹性松紧压条</t>
  </si>
  <si>
    <t>后领缝，宽度为3/8"</t>
  </si>
  <si>
    <t>颜色A/C/F 为黑色，B为卡其色，D为草绿，E为酒红色</t>
  </si>
  <si>
    <t>尼龙拉链</t>
  </si>
  <si>
    <t>前中插片ZIP108-3/13"</t>
  </si>
  <si>
    <r>
      <rPr>
        <sz val="11"/>
        <rFont val="宋体"/>
        <charset val="134"/>
        <scheme val="minor"/>
      </rPr>
      <t>颜色A/C 为黑色，B为卡其色，D为草绿，E为酒红色，F为</t>
    </r>
    <r>
      <rPr>
        <sz val="11"/>
        <color rgb="FFFF0000"/>
        <rFont val="宋体"/>
        <charset val="134"/>
        <scheme val="minor"/>
      </rPr>
      <t>黑色</t>
    </r>
  </si>
  <si>
    <t>LOGO烫标</t>
  </si>
  <si>
    <t>穿着者左下摆HEAT114</t>
  </si>
  <si>
    <t>距侧缝，下摆缝都是1/2"，颜色A/C/F 为黑色，B为卡其色，D为草绿，E为酒红色</t>
  </si>
  <si>
    <t>烫标</t>
  </si>
  <si>
    <t>后领缝下1",左右居中</t>
  </si>
  <si>
    <r>
      <rPr>
        <sz val="11"/>
        <rFont val="宋体"/>
        <charset val="134"/>
        <scheme val="minor"/>
      </rPr>
      <t>A烫标为灰色，B/E烫标为白色,D烫标为黑色，</t>
    </r>
    <r>
      <rPr>
        <sz val="11"/>
        <color rgb="FFFF0000"/>
        <rFont val="宋体"/>
        <charset val="134"/>
        <scheme val="minor"/>
      </rPr>
      <t>C为黑色，F为黑色</t>
    </r>
  </si>
  <si>
    <t>洗标</t>
  </si>
  <si>
    <t>穿着者左侧缝，下摆向上4"</t>
  </si>
  <si>
    <t>穿着者左侧缝，下摆缝向上4"（如果有衩，衩向上2")</t>
  </si>
  <si>
    <t>跟踪标</t>
  </si>
  <si>
    <t>穿着者左侧缝，下摆缝向上4"（如果有衩，衩向上2")，放在洗标下面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</si>
  <si>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</si>
  <si>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</si>
  <si>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</si>
  <si>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</si>
  <si>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</si>
  <si>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</si>
  <si>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</si>
  <si>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</si>
  <si>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</si>
  <si>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</si>
  <si>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</si>
  <si>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r>
      <rPr>
        <sz val="11"/>
        <rFont val="宋体"/>
        <charset val="134"/>
        <scheme val="minor"/>
      </rPr>
      <t>贴纸贴在距侧边和底边都是</t>
    </r>
    <r>
      <rPr>
        <sz val="11"/>
        <color rgb="FFFF0000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"的位置</t>
    </r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</si>
  <si>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</si>
  <si>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</si>
  <si>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</si>
  <si>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</si>
  <si>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</si>
  <si>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</si>
  <si>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制 单 日 期：</t>
  </si>
  <si>
    <t>制 单 ：刘艳丽</t>
  </si>
  <si>
    <t>CD8126301/A517667QU</t>
  </si>
  <si>
    <t>FT01011英国单（注意小一码）</t>
  </si>
  <si>
    <t>C</t>
  </si>
  <si>
    <t xml:space="preserve">前后片大身+袖子：黑底黄花Black Stamp FL   S08981-01                             领,前中插片，袖口克夫，下摆黑色 SOLID BLACK   #017619            </t>
  </si>
  <si>
    <t>XS</t>
  </si>
  <si>
    <t>BLACKSTAMPFLRL</t>
  </si>
  <si>
    <t>196194605715</t>
  </si>
  <si>
    <t>196194605722</t>
  </si>
  <si>
    <t>196194605739</t>
  </si>
  <si>
    <t>196194605746</t>
  </si>
  <si>
    <t>1X</t>
  </si>
  <si>
    <t xml:space="preserve">2XL </t>
  </si>
  <si>
    <t>196194605753</t>
  </si>
  <si>
    <t xml:space="preserve">3XL </t>
  </si>
  <si>
    <t>196194605760</t>
  </si>
  <si>
    <t>英国单</t>
  </si>
  <si>
    <t>CC 013</t>
  </si>
  <si>
    <t>海运6-19</t>
  </si>
  <si>
    <t>196194605357</t>
  </si>
  <si>
    <t>196194605364</t>
  </si>
  <si>
    <t>196194605371</t>
  </si>
  <si>
    <t>196194605388</t>
  </si>
  <si>
    <t>196194605395</t>
  </si>
  <si>
    <t>196194605401</t>
  </si>
  <si>
    <t>196194605531</t>
  </si>
  <si>
    <t>196194605548</t>
  </si>
  <si>
    <t>196194605555</t>
  </si>
  <si>
    <t>196194605562</t>
  </si>
  <si>
    <t>196194605579</t>
  </si>
  <si>
    <t>196194605586</t>
  </si>
  <si>
    <t>CD8126301/A517667</t>
  </si>
  <si>
    <t>FT01011加拿大</t>
  </si>
  <si>
    <t>000951877</t>
  </si>
  <si>
    <t>000951878</t>
  </si>
  <si>
    <t>PO#219962</t>
  </si>
  <si>
    <t>196194656267</t>
  </si>
  <si>
    <t>196194656274</t>
  </si>
  <si>
    <t>196194656281</t>
  </si>
  <si>
    <t>196194656298</t>
  </si>
  <si>
    <t>196194656304</t>
  </si>
  <si>
    <t>196194656311</t>
  </si>
  <si>
    <t xml:space="preserve">2X </t>
  </si>
  <si>
    <t>196194656328</t>
  </si>
  <si>
    <t>BLK</t>
  </si>
  <si>
    <t xml:space="preserve">3X </t>
  </si>
  <si>
    <t>196194656335</t>
  </si>
  <si>
    <t>加拿大单</t>
  </si>
  <si>
    <t>海运6-5</t>
  </si>
  <si>
    <t>B</t>
  </si>
  <si>
    <t xml:space="preserve">前后片大身+袖子：卡其 SD RAYON Walnut Taupe  #027725                                         领,前中插片，袖口克夫，下摆卡其SD RAYON Walnut Taupe  #027725                </t>
  </si>
  <si>
    <t>196194656182</t>
  </si>
  <si>
    <t>WALNUT TAUPE</t>
  </si>
  <si>
    <t>196194656199</t>
  </si>
  <si>
    <t>196194656205</t>
  </si>
  <si>
    <t>WALTP</t>
  </si>
  <si>
    <t>196194656212</t>
  </si>
  <si>
    <t>196194656229</t>
  </si>
  <si>
    <t>196194656236</t>
  </si>
  <si>
    <t>196194656243</t>
  </si>
  <si>
    <t>196194656250</t>
  </si>
  <si>
    <t>CC 238</t>
  </si>
  <si>
    <t>196194656106</t>
  </si>
  <si>
    <t>196194656113</t>
  </si>
  <si>
    <t>196194656120</t>
  </si>
  <si>
    <t>BKF</t>
  </si>
  <si>
    <t>196194656137</t>
  </si>
  <si>
    <t>196194656144</t>
  </si>
  <si>
    <t>196194656151</t>
  </si>
  <si>
    <t>196194656168</t>
  </si>
  <si>
    <t>196194656175</t>
  </si>
  <si>
    <t>196194656021</t>
  </si>
  <si>
    <t>196194656038</t>
  </si>
  <si>
    <t>196194656045</t>
  </si>
  <si>
    <t>196194656052</t>
  </si>
  <si>
    <t>RFR</t>
  </si>
  <si>
    <t>196194656069</t>
  </si>
  <si>
    <t>196194656076</t>
  </si>
  <si>
    <t>196194656083</t>
  </si>
  <si>
    <t>196194656090</t>
  </si>
  <si>
    <t>2024.1.29</t>
  </si>
  <si>
    <t>CD8327969/A656104</t>
  </si>
  <si>
    <t>Simply stripe Tee</t>
  </si>
  <si>
    <t>FT01031美国单</t>
  </si>
  <si>
    <t>女士圆领中袖</t>
  </si>
  <si>
    <t>大身+后领压条：57% 棉38% 人棉 5% 氨纶汗布， 220GSM</t>
  </si>
  <si>
    <t>辅料信息</t>
  </si>
  <si>
    <t>主标</t>
  </si>
  <si>
    <t>HEAT 268 有尺码</t>
  </si>
  <si>
    <t>HEAT114 logo</t>
  </si>
  <si>
    <t>PO#172836</t>
  </si>
  <si>
    <t>PO#172988</t>
  </si>
  <si>
    <t>KPO#1739197</t>
  </si>
  <si>
    <t>KPO#1739195</t>
  </si>
  <si>
    <t>灰色 Grey 9c</t>
  </si>
  <si>
    <t>黑米条子/Black Stripe M00263-01</t>
  </si>
  <si>
    <t>BLACK STRIPE</t>
  </si>
  <si>
    <t>美国单</t>
  </si>
  <si>
    <t>KML</t>
  </si>
  <si>
    <t>独码</t>
  </si>
  <si>
    <t>CC278</t>
  </si>
  <si>
    <t>海运5/7</t>
  </si>
  <si>
    <t>暖咖色</t>
  </si>
  <si>
    <t xml:space="preserve">咖米条子/Taupe Stripe M00263-02 </t>
  </si>
  <si>
    <t>OATMEAL STRIPE</t>
  </si>
  <si>
    <t>CC 203</t>
  </si>
  <si>
    <t>蓝色</t>
  </si>
  <si>
    <t>蓝米条子/Blue Stripe M00263-03</t>
  </si>
  <si>
    <t>CHAMBRAY STRIPE</t>
  </si>
  <si>
    <t>CC 486</t>
  </si>
  <si>
    <t>D</t>
  </si>
  <si>
    <t>绿色</t>
  </si>
  <si>
    <t>绿米条子/Green Stripe M00263-04</t>
  </si>
  <si>
    <t>GREEN STRIPE</t>
  </si>
  <si>
    <t>CC 325</t>
  </si>
  <si>
    <t>A/B/C/D： 袖子左右对称，斜门襟处对条子</t>
  </si>
  <si>
    <t>A/B/C/D: 配面料上的米白色</t>
  </si>
  <si>
    <t>领子内贴边+前后月克</t>
  </si>
  <si>
    <t>领圈内/前后月克</t>
  </si>
  <si>
    <t>面料：米白色，素色</t>
  </si>
  <si>
    <t>袖子+前后身下半部分</t>
  </si>
  <si>
    <t>面料：条子面料</t>
  </si>
  <si>
    <r>
      <rPr>
        <sz val="11"/>
        <rFont val="宋体"/>
        <charset val="134"/>
        <scheme val="minor"/>
      </rPr>
      <t>主标H268</t>
    </r>
    <r>
      <rPr>
        <sz val="11"/>
        <color rgb="FFFF0000"/>
        <rFont val="宋体"/>
        <charset val="134"/>
        <scheme val="minor"/>
      </rPr>
      <t>（有尺码）</t>
    </r>
  </si>
  <si>
    <t>A /B/C/D：全部灰色</t>
  </si>
  <si>
    <t>LOGO标</t>
  </si>
  <si>
    <r>
      <rPr>
        <sz val="11"/>
        <color theme="1"/>
        <rFont val="宋体"/>
        <charset val="134"/>
        <scheme val="minor"/>
      </rPr>
      <t>穿起计</t>
    </r>
    <r>
      <rPr>
        <b/>
        <sz val="11"/>
        <color theme="1"/>
        <rFont val="宋体"/>
        <charset val="134"/>
        <scheme val="minor"/>
      </rPr>
      <t>左</t>
    </r>
    <r>
      <rPr>
        <sz val="11"/>
        <color theme="1"/>
        <rFont val="宋体"/>
        <charset val="134"/>
        <scheme val="minor"/>
      </rPr>
      <t>侧下摆</t>
    </r>
  </si>
  <si>
    <t>位置按尺寸表，A 黑色，D 暖咖色，C 蓝色，D绿色</t>
  </si>
  <si>
    <t>纽扣 BTN454</t>
  </si>
  <si>
    <t>40L，亮面</t>
  </si>
  <si>
    <t>A 黑色花纹纽扣，B/C/D : 棕色花纹纽扣</t>
  </si>
  <si>
    <t>穿着者左侧缝</t>
  </si>
  <si>
    <t>穿着者左侧缝，下摆边以上4"</t>
  </si>
  <si>
    <t>穿着者左侧缝，下摆边以上4"，放在洗标下面</t>
  </si>
  <si>
    <t>尺寸待更新,自封口胶袋（警告语印正反两面）</t>
  </si>
  <si>
    <t>贴纸贴在距侧边和底边都是2"的位置</t>
  </si>
  <si>
    <t>备注</t>
  </si>
  <si>
    <t>这2个PO 都要进仓的，纸箱都要贴条形码贴纸。不需要短码数字贴纸。</t>
  </si>
  <si>
    <t>CD8327969/253060</t>
  </si>
  <si>
    <t>FT01031 加拿大单</t>
  </si>
  <si>
    <t>HEAT 269，无尺码</t>
  </si>
  <si>
    <t>000969669</t>
  </si>
  <si>
    <t>KPO#1739356</t>
  </si>
  <si>
    <r>
      <rPr>
        <sz val="8"/>
        <rFont val="Arial Narrow"/>
        <charset val="134"/>
      </rPr>
      <t>198110312349</t>
    </r>
  </si>
  <si>
    <t>BKST</t>
  </si>
  <si>
    <r>
      <rPr>
        <sz val="8"/>
        <rFont val="Arial Narrow"/>
        <charset val="134"/>
      </rPr>
      <t>198110312356</t>
    </r>
  </si>
  <si>
    <r>
      <rPr>
        <sz val="8"/>
        <rFont val="Arial Narrow"/>
        <charset val="134"/>
      </rPr>
      <t>198110312363</t>
    </r>
  </si>
  <si>
    <r>
      <rPr>
        <sz val="8"/>
        <rFont val="Arial Narrow"/>
        <charset val="134"/>
      </rPr>
      <t>198110312370</t>
    </r>
  </si>
  <si>
    <r>
      <rPr>
        <sz val="8"/>
        <rFont val="Arial Narrow"/>
        <charset val="134"/>
      </rPr>
      <t>198110312387</t>
    </r>
  </si>
  <si>
    <r>
      <rPr>
        <sz val="8"/>
        <rFont val="Arial Narrow"/>
        <charset val="134"/>
      </rPr>
      <t>198110312394</t>
    </r>
  </si>
  <si>
    <r>
      <rPr>
        <sz val="8"/>
        <rFont val="Arial Narrow"/>
        <charset val="134"/>
      </rPr>
      <t>198110312400</t>
    </r>
  </si>
  <si>
    <r>
      <rPr>
        <sz val="8"/>
        <rFont val="Arial Narrow"/>
        <charset val="134"/>
      </rPr>
      <t>198110312417</t>
    </r>
  </si>
  <si>
    <t>加拿大</t>
  </si>
  <si>
    <t>CC 278</t>
  </si>
  <si>
    <t>海运5/20</t>
  </si>
  <si>
    <r>
      <rPr>
        <sz val="8"/>
        <rFont val="Arial Narrow"/>
        <charset val="134"/>
      </rPr>
      <t>198110312509</t>
    </r>
  </si>
  <si>
    <t>OATSE</t>
  </si>
  <si>
    <r>
      <rPr>
        <sz val="8"/>
        <rFont val="Arial Narrow"/>
        <charset val="134"/>
      </rPr>
      <t>198110312516</t>
    </r>
  </si>
  <si>
    <r>
      <rPr>
        <sz val="8"/>
        <rFont val="Arial Narrow"/>
        <charset val="134"/>
      </rPr>
      <t>198110312523</t>
    </r>
  </si>
  <si>
    <r>
      <rPr>
        <sz val="8"/>
        <rFont val="Arial Narrow"/>
        <charset val="134"/>
      </rPr>
      <t>198110312530</t>
    </r>
  </si>
  <si>
    <r>
      <rPr>
        <sz val="8"/>
        <rFont val="Arial Narrow"/>
        <charset val="134"/>
      </rPr>
      <t>198110312547</t>
    </r>
  </si>
  <si>
    <r>
      <rPr>
        <sz val="8"/>
        <rFont val="Arial Narrow"/>
        <charset val="134"/>
      </rPr>
      <t>198110312554</t>
    </r>
  </si>
  <si>
    <r>
      <rPr>
        <sz val="8"/>
        <rFont val="Arial Narrow"/>
        <charset val="134"/>
      </rPr>
      <t>198110312561</t>
    </r>
  </si>
  <si>
    <r>
      <rPr>
        <sz val="8"/>
        <rFont val="Arial Narrow"/>
        <charset val="134"/>
      </rPr>
      <t>198110312578</t>
    </r>
  </si>
  <si>
    <t>CC203</t>
  </si>
  <si>
    <r>
      <rPr>
        <sz val="8"/>
        <rFont val="Arial Narrow"/>
        <charset val="134"/>
      </rPr>
      <t>198110312264</t>
    </r>
  </si>
  <si>
    <t>CHAMS</t>
  </si>
  <si>
    <r>
      <rPr>
        <sz val="8"/>
        <rFont val="Arial Narrow"/>
        <charset val="134"/>
      </rPr>
      <t>198110312271</t>
    </r>
  </si>
  <si>
    <r>
      <rPr>
        <sz val="8"/>
        <rFont val="Arial Narrow"/>
        <charset val="134"/>
      </rPr>
      <t>198110312288</t>
    </r>
  </si>
  <si>
    <r>
      <rPr>
        <sz val="8"/>
        <rFont val="Arial Narrow"/>
        <charset val="134"/>
      </rPr>
      <t>198110312295</t>
    </r>
  </si>
  <si>
    <r>
      <rPr>
        <sz val="8"/>
        <rFont val="Arial Narrow"/>
        <charset val="134"/>
      </rPr>
      <t>198110312301</t>
    </r>
  </si>
  <si>
    <r>
      <rPr>
        <sz val="8"/>
        <rFont val="Arial Narrow"/>
        <charset val="134"/>
      </rPr>
      <t>198110312318</t>
    </r>
  </si>
  <si>
    <r>
      <rPr>
        <sz val="8"/>
        <rFont val="Arial Narrow"/>
        <charset val="134"/>
      </rPr>
      <t>198110312325</t>
    </r>
  </si>
  <si>
    <r>
      <rPr>
        <sz val="8"/>
        <rFont val="Arial Narrow"/>
        <charset val="134"/>
      </rPr>
      <t>198110312332</t>
    </r>
  </si>
  <si>
    <t>CC486</t>
  </si>
  <si>
    <r>
      <rPr>
        <sz val="8"/>
        <rFont val="Arial Narrow"/>
        <charset val="134"/>
      </rPr>
      <t>198110312424</t>
    </r>
  </si>
  <si>
    <t>GNSR</t>
  </si>
  <si>
    <r>
      <rPr>
        <sz val="8"/>
        <rFont val="Arial Narrow"/>
        <charset val="134"/>
      </rPr>
      <t>198110312431</t>
    </r>
  </si>
  <si>
    <r>
      <rPr>
        <sz val="8"/>
        <rFont val="Arial Narrow"/>
        <charset val="134"/>
      </rPr>
      <t>198110312448</t>
    </r>
  </si>
  <si>
    <r>
      <rPr>
        <sz val="8"/>
        <rFont val="Arial Narrow"/>
        <charset val="134"/>
      </rPr>
      <t>198110312455</t>
    </r>
  </si>
  <si>
    <r>
      <rPr>
        <sz val="8"/>
        <rFont val="Arial Narrow"/>
        <charset val="134"/>
      </rPr>
      <t>198110312462</t>
    </r>
  </si>
  <si>
    <r>
      <rPr>
        <sz val="8"/>
        <rFont val="Arial Narrow"/>
        <charset val="134"/>
      </rPr>
      <t>198110312479</t>
    </r>
  </si>
  <si>
    <r>
      <rPr>
        <sz val="8"/>
        <rFont val="Arial Narrow"/>
        <charset val="134"/>
      </rPr>
      <t>198110312486</t>
    </r>
  </si>
  <si>
    <r>
      <rPr>
        <sz val="8"/>
        <rFont val="Arial Narrow"/>
        <charset val="134"/>
      </rPr>
      <t>198110312493</t>
    </r>
  </si>
  <si>
    <t>CC325</t>
  </si>
  <si>
    <r>
      <rPr>
        <sz val="11"/>
        <rFont val="宋体"/>
        <charset val="134"/>
        <scheme val="minor"/>
      </rPr>
      <t>主标H269</t>
    </r>
    <r>
      <rPr>
        <sz val="11"/>
        <color rgb="FFFF0000"/>
        <rFont val="宋体"/>
        <charset val="134"/>
        <scheme val="minor"/>
      </rPr>
      <t>（无尺码）</t>
    </r>
  </si>
  <si>
    <t>CD8327969/A656104QU</t>
  </si>
  <si>
    <t>FT01031 英国单</t>
  </si>
  <si>
    <t>KPO#1739407</t>
  </si>
  <si>
    <r>
      <rPr>
        <sz val="8"/>
        <rFont val="Arial Narrow"/>
        <charset val="134"/>
      </rPr>
      <t>198110316248</t>
    </r>
  </si>
  <si>
    <t>BK</t>
  </si>
  <si>
    <r>
      <rPr>
        <sz val="8"/>
        <rFont val="Arial Narrow"/>
        <charset val="134"/>
      </rPr>
      <t>198110316255</t>
    </r>
  </si>
  <si>
    <r>
      <rPr>
        <sz val="8"/>
        <rFont val="Arial Narrow"/>
        <charset val="134"/>
      </rPr>
      <t>198110316262</t>
    </r>
  </si>
  <si>
    <r>
      <rPr>
        <sz val="8"/>
        <rFont val="Arial Narrow"/>
        <charset val="134"/>
      </rPr>
      <t>198110316279</t>
    </r>
  </si>
  <si>
    <t>2XL</t>
  </si>
  <si>
    <r>
      <rPr>
        <sz val="8"/>
        <rFont val="Arial Narrow"/>
        <charset val="134"/>
      </rPr>
      <t>198110316286</t>
    </r>
  </si>
  <si>
    <t>3XL</t>
  </si>
  <si>
    <r>
      <rPr>
        <sz val="8"/>
        <rFont val="Arial Narrow"/>
        <charset val="134"/>
      </rPr>
      <t>198110316293</t>
    </r>
  </si>
  <si>
    <t>英国</t>
  </si>
  <si>
    <t>海运6/14</t>
  </si>
  <si>
    <r>
      <rPr>
        <sz val="8"/>
        <rFont val="Arial Narrow"/>
        <charset val="134"/>
      </rPr>
      <t>198110316361</t>
    </r>
  </si>
  <si>
    <t>GS</t>
  </si>
  <si>
    <r>
      <rPr>
        <sz val="8"/>
        <rFont val="Arial Narrow"/>
        <charset val="134"/>
      </rPr>
      <t>198110316378</t>
    </r>
  </si>
  <si>
    <r>
      <rPr>
        <sz val="8"/>
        <rFont val="Arial Narrow"/>
        <charset val="134"/>
      </rPr>
      <t>198110316385</t>
    </r>
  </si>
  <si>
    <r>
      <rPr>
        <sz val="8"/>
        <rFont val="Arial Narrow"/>
        <charset val="134"/>
      </rPr>
      <t>198110316392</t>
    </r>
  </si>
  <si>
    <r>
      <rPr>
        <sz val="8"/>
        <rFont val="Arial Narrow"/>
        <charset val="134"/>
      </rPr>
      <t>198110316408</t>
    </r>
  </si>
  <si>
    <r>
      <rPr>
        <sz val="8"/>
        <rFont val="Arial Narrow"/>
        <charset val="134"/>
      </rPr>
      <t>198110316415</t>
    </r>
  </si>
  <si>
    <r>
      <rPr>
        <sz val="8"/>
        <rFont val="Arial Narrow"/>
        <charset val="134"/>
      </rPr>
      <t>198110316187</t>
    </r>
  </si>
  <si>
    <t>DAD</t>
  </si>
  <si>
    <r>
      <rPr>
        <sz val="8"/>
        <rFont val="Arial Narrow"/>
        <charset val="134"/>
      </rPr>
      <t>198110316194</t>
    </r>
  </si>
  <si>
    <r>
      <rPr>
        <sz val="8"/>
        <rFont val="Arial Narrow"/>
        <charset val="134"/>
      </rPr>
      <t>198110316200</t>
    </r>
  </si>
  <si>
    <r>
      <rPr>
        <sz val="8"/>
        <rFont val="Arial Narrow"/>
        <charset val="134"/>
      </rPr>
      <t>198110316217</t>
    </r>
  </si>
  <si>
    <r>
      <rPr>
        <sz val="8"/>
        <rFont val="Arial Narrow"/>
        <charset val="134"/>
      </rPr>
      <t>198110316224</t>
    </r>
  </si>
  <si>
    <r>
      <rPr>
        <sz val="8"/>
        <rFont val="Arial Narrow"/>
        <charset val="134"/>
      </rPr>
      <t>198110316231</t>
    </r>
  </si>
  <si>
    <r>
      <rPr>
        <sz val="8"/>
        <rFont val="Arial Narrow"/>
        <charset val="134"/>
      </rPr>
      <t>198110316309</t>
    </r>
  </si>
  <si>
    <t>GN</t>
  </si>
  <si>
    <r>
      <rPr>
        <sz val="8"/>
        <rFont val="Arial Narrow"/>
        <charset val="134"/>
      </rPr>
      <t>198110316316</t>
    </r>
  </si>
  <si>
    <r>
      <rPr>
        <sz val="8"/>
        <rFont val="Arial Narrow"/>
        <charset val="134"/>
      </rPr>
      <t>198110316323</t>
    </r>
  </si>
  <si>
    <r>
      <rPr>
        <sz val="8"/>
        <rFont val="Arial Narrow"/>
        <charset val="134"/>
      </rPr>
      <t>198110316330</t>
    </r>
  </si>
  <si>
    <r>
      <rPr>
        <sz val="8"/>
        <rFont val="Arial Narrow"/>
        <charset val="134"/>
      </rPr>
      <t>198110316347</t>
    </r>
  </si>
  <si>
    <r>
      <rPr>
        <sz val="8"/>
        <rFont val="Arial Narrow"/>
        <charset val="134"/>
      </rPr>
      <t>198110316354</t>
    </r>
  </si>
  <si>
    <t>防火标</t>
  </si>
  <si>
    <t>正面居中</t>
  </si>
  <si>
    <t>条形码贴纸贴在胶袋正面居中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</si>
</sst>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_@"/>
    <numFmt numFmtId="178" formatCode="0_);[Red]\(0\)"/>
  </numFmts>
  <fonts count="62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indexed="8"/>
      <name val="华文细黑"/>
      <charset val="134"/>
    </font>
    <font>
      <b/>
      <sz val="12"/>
      <color rgb="FFFF0000"/>
      <name val="宋体"/>
      <charset val="134"/>
    </font>
    <font>
      <sz val="8"/>
      <color rgb="FF000000"/>
      <name val="Arial"/>
      <charset val="134"/>
    </font>
    <font>
      <sz val="8"/>
      <color rgb="FF000000"/>
      <name val="Times New Roman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indexed="8"/>
      <name val="Arial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9"/>
      <name val="宋体"/>
      <charset val="134"/>
    </font>
    <font>
      <sz val="16"/>
      <color rgb="FFFF0000"/>
      <name val="Arial"/>
      <charset val="134"/>
    </font>
    <font>
      <sz val="12"/>
      <color rgb="FFFF0000"/>
      <name val="Arial"/>
      <charset val="134"/>
    </font>
    <font>
      <sz val="12"/>
      <color rgb="FFFF0000"/>
      <name val="宋体"/>
      <charset val="134"/>
    </font>
    <font>
      <sz val="9"/>
      <name val="Arial"/>
      <charset val="134"/>
    </font>
    <font>
      <sz val="14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8"/>
      <name val="Arial Narrow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5" borderId="4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48" applyNumberFormat="0" applyAlignment="0" applyProtection="0">
      <alignment vertical="center"/>
    </xf>
    <xf numFmtId="0" fontId="48" fillId="7" borderId="49" applyNumberFormat="0" applyAlignment="0" applyProtection="0">
      <alignment vertical="center"/>
    </xf>
    <xf numFmtId="0" fontId="49" fillId="7" borderId="48" applyNumberFormat="0" applyAlignment="0" applyProtection="0">
      <alignment vertical="center"/>
    </xf>
    <xf numFmtId="0" fontId="50" fillId="8" borderId="50" applyNumberFormat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0" fillId="0" borderId="0"/>
  </cellStyleXfs>
  <cellXfs count="24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4" fontId="9" fillId="0" borderId="16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9" fillId="0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9" fillId="0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vertical="center" wrapText="1"/>
    </xf>
    <xf numFmtId="0" fontId="9" fillId="0" borderId="15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11" xfId="49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0" fillId="3" borderId="11" xfId="49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0" fillId="0" borderId="25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58" fontId="8" fillId="4" borderId="8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176" fontId="16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7" fontId="17" fillId="0" borderId="28" xfId="0" applyNumberFormat="1" applyFont="1" applyFill="1" applyBorder="1" applyAlignment="1">
      <alignment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" fontId="18" fillId="0" borderId="30" xfId="0" applyNumberFormat="1" applyFont="1" applyFill="1" applyBorder="1" applyAlignment="1">
      <alignment horizontal="left" vertical="top" shrinkToFit="1"/>
    </xf>
    <xf numFmtId="0" fontId="19" fillId="0" borderId="15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2" fillId="0" borderId="32" xfId="0" applyFont="1" applyFill="1" applyBorder="1"/>
    <xf numFmtId="0" fontId="7" fillId="0" borderId="3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36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8" xfId="50" applyFont="1" applyFill="1" applyBorder="1" applyAlignment="1">
      <alignment horizontal="left" vertical="center"/>
    </xf>
    <xf numFmtId="0" fontId="24" fillId="0" borderId="8" xfId="0" applyFont="1" applyFill="1" applyBorder="1" applyAlignment="1">
      <alignment vertical="center" wrapText="1"/>
    </xf>
    <xf numFmtId="0" fontId="24" fillId="0" borderId="36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12" xfId="5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11" xfId="5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4" borderId="11" xfId="50" applyFont="1" applyFill="1" applyBorder="1" applyAlignment="1">
      <alignment vertical="center"/>
    </xf>
    <xf numFmtId="0" fontId="24" fillId="0" borderId="9" xfId="0" applyFont="1" applyFill="1" applyBorder="1" applyAlignment="1">
      <alignment horizontal="left" vertical="center" wrapText="1"/>
    </xf>
    <xf numFmtId="0" fontId="24" fillId="0" borderId="7" xfId="50" applyFont="1" applyFill="1" applyBorder="1" applyAlignment="1">
      <alignment vertical="center"/>
    </xf>
    <xf numFmtId="0" fontId="24" fillId="0" borderId="8" xfId="0" applyNumberFormat="1" applyFont="1" applyFill="1" applyBorder="1" applyAlignment="1">
      <alignment horizontal="left" vertical="center" wrapText="1"/>
    </xf>
    <xf numFmtId="0" fontId="24" fillId="0" borderId="36" xfId="0" applyNumberFormat="1" applyFont="1" applyFill="1" applyBorder="1" applyAlignment="1">
      <alignment horizontal="left" vertical="center" wrapText="1"/>
    </xf>
    <xf numFmtId="0" fontId="24" fillId="0" borderId="7" xfId="5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0" fontId="24" fillId="0" borderId="37" xfId="0" applyFont="1" applyFill="1" applyBorder="1" applyAlignment="1">
      <alignment vertical="center"/>
    </xf>
    <xf numFmtId="0" fontId="24" fillId="0" borderId="7" xfId="0" applyFont="1" applyFill="1" applyBorder="1" applyAlignment="1">
      <alignment vertical="center"/>
    </xf>
    <xf numFmtId="0" fontId="24" fillId="4" borderId="7" xfId="50" applyFont="1" applyFill="1" applyBorder="1" applyAlignment="1">
      <alignment horizontal="left" vertical="center"/>
    </xf>
    <xf numFmtId="0" fontId="24" fillId="4" borderId="7" xfId="0" applyFont="1" applyFill="1" applyBorder="1" applyAlignment="1">
      <alignment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9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4" fillId="0" borderId="13" xfId="0" applyFont="1" applyFill="1" applyBorder="1" applyAlignment="1">
      <alignment vertical="center" wrapText="1"/>
    </xf>
    <xf numFmtId="0" fontId="23" fillId="0" borderId="38" xfId="0" applyFont="1" applyBorder="1" applyAlignment="1">
      <alignment horizontal="center" vertical="center"/>
    </xf>
    <xf numFmtId="0" fontId="0" fillId="0" borderId="39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178" fontId="7" fillId="0" borderId="42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4" fillId="0" borderId="2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176" fontId="3" fillId="0" borderId="0" xfId="0" applyNumberFormat="1" applyFont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top"/>
    </xf>
    <xf numFmtId="0" fontId="24" fillId="0" borderId="4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" fontId="2" fillId="0" borderId="5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1" fontId="17" fillId="0" borderId="30" xfId="0" applyNumberFormat="1" applyFont="1" applyFill="1" applyBorder="1" applyAlignment="1">
      <alignment horizontal="center" vertical="top" shrinkToFit="1"/>
    </xf>
    <xf numFmtId="49" fontId="2" fillId="0" borderId="23" xfId="0" applyNumberFormat="1" applyFont="1" applyFill="1" applyBorder="1" applyAlignment="1">
      <alignment horizontal="center" vertical="top"/>
    </xf>
    <xf numFmtId="0" fontId="24" fillId="0" borderId="11" xfId="50" applyFont="1" applyFill="1" applyBorder="1" applyAlignment="1">
      <alignment vertical="center"/>
    </xf>
    <xf numFmtId="0" fontId="9" fillId="4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0" fontId="29" fillId="4" borderId="9" xfId="0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center" vertical="top"/>
    </xf>
    <xf numFmtId="0" fontId="30" fillId="3" borderId="41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center" vertical="center"/>
    </xf>
    <xf numFmtId="0" fontId="29" fillId="4" borderId="26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0" fontId="32" fillId="3" borderId="0" xfId="0" applyFont="1" applyFill="1" applyAlignment="1">
      <alignment vertical="center"/>
    </xf>
    <xf numFmtId="0" fontId="33" fillId="0" borderId="11" xfId="49" applyFont="1" applyFill="1" applyBorder="1" applyAlignment="1">
      <alignment horizontal="left" vertical="center" wrapText="1"/>
    </xf>
    <xf numFmtId="0" fontId="33" fillId="0" borderId="19" xfId="49" applyFont="1" applyFill="1" applyBorder="1" applyAlignment="1">
      <alignment horizontal="left" vertical="center" wrapText="1"/>
    </xf>
    <xf numFmtId="0" fontId="33" fillId="0" borderId="15" xfId="49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vertical="center"/>
    </xf>
    <xf numFmtId="0" fontId="35" fillId="3" borderId="0" xfId="0" applyFont="1" applyFill="1" applyAlignment="1">
      <alignment vertical="center"/>
    </xf>
    <xf numFmtId="58" fontId="8" fillId="0" borderId="8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/>
      <protection locked="0"/>
    </xf>
    <xf numFmtId="176" fontId="35" fillId="3" borderId="0" xfId="0" applyNumberFormat="1" applyFont="1" applyFill="1"/>
    <xf numFmtId="0" fontId="36" fillId="3" borderId="0" xfId="0" applyFont="1" applyFill="1"/>
    <xf numFmtId="0" fontId="35" fillId="3" borderId="0" xfId="0" applyFont="1" applyFill="1"/>
    <xf numFmtId="49" fontId="2" fillId="0" borderId="15" xfId="0" applyNumberFormat="1" applyFont="1" applyFill="1" applyBorder="1" applyAlignment="1">
      <alignment horizontal="center" vertical="center"/>
    </xf>
    <xf numFmtId="0" fontId="35" fillId="0" borderId="0" xfId="0" applyFont="1"/>
    <xf numFmtId="0" fontId="37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4" fillId="3" borderId="11" xfId="5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left" vertical="center" wrapText="1"/>
    </xf>
    <xf numFmtId="0" fontId="24" fillId="3" borderId="37" xfId="0" applyFont="1" applyFill="1" applyBorder="1" applyAlignment="1">
      <alignment horizontal="left" vertical="center" wrapText="1"/>
    </xf>
    <xf numFmtId="0" fontId="24" fillId="3" borderId="12" xfId="5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3" borderId="11" xfId="50" applyFont="1" applyFill="1" applyBorder="1" applyAlignment="1">
      <alignment vertical="center"/>
    </xf>
    <xf numFmtId="0" fontId="24" fillId="0" borderId="8" xfId="0" applyNumberFormat="1" applyFont="1" applyBorder="1" applyAlignment="1">
      <alignment horizontal="left" vertical="center" wrapText="1"/>
    </xf>
    <xf numFmtId="0" fontId="24" fillId="0" borderId="36" xfId="0" applyNumberFormat="1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5" fillId="3" borderId="0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4" fillId="0" borderId="36" xfId="0" applyFont="1" applyBorder="1" applyAlignment="1">
      <alignment horizontal="left" vertical="center" wrapText="1"/>
    </xf>
    <xf numFmtId="0" fontId="38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4" fillId="0" borderId="36" xfId="0" applyFont="1" applyBorder="1" applyAlignment="1">
      <alignment horizontal="left" vertical="center"/>
    </xf>
    <xf numFmtId="58" fontId="0" fillId="0" borderId="23" xfId="0" applyNumberFormat="1" applyFont="1" applyFill="1" applyBorder="1" applyAlignment="1">
      <alignment horizontal="center"/>
    </xf>
    <xf numFmtId="0" fontId="2" fillId="0" borderId="0" xfId="0" applyFont="1" quotePrefix="1"/>
    <xf numFmtId="0" fontId="10" fillId="0" borderId="7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8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5.png"/><Relationship Id="rId6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</xdr:row>
      <xdr:rowOff>0</xdr:rowOff>
    </xdr:from>
    <xdr:to>
      <xdr:col>1</xdr:col>
      <xdr:colOff>1019175</xdr:colOff>
      <xdr:row>19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750" y="2400300"/>
          <a:ext cx="102870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1104900</xdr:colOff>
      <xdr:row>33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171450</xdr:rowOff>
    </xdr:from>
    <xdr:to>
      <xdr:col>1</xdr:col>
      <xdr:colOff>1162050</xdr:colOff>
      <xdr:row>47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675" y="7905750"/>
          <a:ext cx="10096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14</xdr:row>
      <xdr:rowOff>123825</xdr:rowOff>
    </xdr:from>
    <xdr:to>
      <xdr:col>9</xdr:col>
      <xdr:colOff>130810</xdr:colOff>
      <xdr:row>25</xdr:row>
      <xdr:rowOff>19685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24475" y="3095625"/>
          <a:ext cx="3340735" cy="1991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1085850</xdr:colOff>
      <xdr:row>18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" y="2209800"/>
          <a:ext cx="108585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1104900</xdr:colOff>
      <xdr:row>33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171450</xdr:rowOff>
    </xdr:from>
    <xdr:to>
      <xdr:col>1</xdr:col>
      <xdr:colOff>1162050</xdr:colOff>
      <xdr:row>47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675" y="7905750"/>
          <a:ext cx="10096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33</xdr:row>
      <xdr:rowOff>76200</xdr:rowOff>
    </xdr:from>
    <xdr:to>
      <xdr:col>9</xdr:col>
      <xdr:colOff>739775</xdr:colOff>
      <xdr:row>43</xdr:row>
      <xdr:rowOff>162560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91100" y="6667500"/>
          <a:ext cx="4283075" cy="1991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1028700</xdr:colOff>
      <xdr:row>19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" y="2400300"/>
          <a:ext cx="102870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1123950</xdr:colOff>
      <xdr:row>33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23950" cy="162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1085850</xdr:colOff>
      <xdr:row>48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5275" y="7924800"/>
          <a:ext cx="108585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1104900</xdr:colOff>
      <xdr:row>63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5275" y="10782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9</xdr:row>
      <xdr:rowOff>163830</xdr:rowOff>
    </xdr:from>
    <xdr:to>
      <xdr:col>1</xdr:col>
      <xdr:colOff>1276985</xdr:colOff>
      <xdr:row>18</xdr:row>
      <xdr:rowOff>62230</xdr:rowOff>
    </xdr:to>
    <xdr:pic>
      <xdr:nvPicPr>
        <xdr:cNvPr id="5" name="Picture 20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183130"/>
          <a:ext cx="102933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</xdr:colOff>
      <xdr:row>24</xdr:row>
      <xdr:rowOff>167640</xdr:rowOff>
    </xdr:from>
    <xdr:to>
      <xdr:col>1</xdr:col>
      <xdr:colOff>1243965</xdr:colOff>
      <xdr:row>33</xdr:row>
      <xdr:rowOff>66040</xdr:rowOff>
    </xdr:to>
    <xdr:pic>
      <xdr:nvPicPr>
        <xdr:cNvPr id="10" name="Picture 2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585" y="5044440"/>
          <a:ext cx="117665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166370</xdr:colOff>
      <xdr:row>54</xdr:row>
      <xdr:rowOff>157480</xdr:rowOff>
    </xdr:from>
    <xdr:to>
      <xdr:col>1</xdr:col>
      <xdr:colOff>1276350</xdr:colOff>
      <xdr:row>63</xdr:row>
      <xdr:rowOff>55880</xdr:rowOff>
    </xdr:to>
    <xdr:pic>
      <xdr:nvPicPr>
        <xdr:cNvPr id="11" name="Picture 30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45" y="10749280"/>
          <a:ext cx="110998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39</xdr:row>
      <xdr:rowOff>156210</xdr:rowOff>
    </xdr:from>
    <xdr:to>
      <xdr:col>1</xdr:col>
      <xdr:colOff>1282700</xdr:colOff>
      <xdr:row>48</xdr:row>
      <xdr:rowOff>54610</xdr:rowOff>
    </xdr:to>
    <xdr:pic>
      <xdr:nvPicPr>
        <xdr:cNvPr id="12" name="Picture 34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" y="7890510"/>
          <a:ext cx="1104900" cy="161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515620</xdr:colOff>
      <xdr:row>72</xdr:row>
      <xdr:rowOff>66675</xdr:rowOff>
    </xdr:from>
    <xdr:to>
      <xdr:col>12</xdr:col>
      <xdr:colOff>496570</xdr:colOff>
      <xdr:row>80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40060" y="14087475"/>
          <a:ext cx="1905000" cy="153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280670</xdr:colOff>
      <xdr:row>10</xdr:row>
      <xdr:rowOff>100330</xdr:rowOff>
    </xdr:from>
    <xdr:to>
      <xdr:col>1</xdr:col>
      <xdr:colOff>1310005</xdr:colOff>
      <xdr:row>18</xdr:row>
      <xdr:rowOff>189230</xdr:rowOff>
    </xdr:to>
    <xdr:pic>
      <xdr:nvPicPr>
        <xdr:cNvPr id="9" name="Picture 20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45" y="2310130"/>
          <a:ext cx="102933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104140</xdr:colOff>
      <xdr:row>25</xdr:row>
      <xdr:rowOff>104140</xdr:rowOff>
    </xdr:from>
    <xdr:to>
      <xdr:col>1</xdr:col>
      <xdr:colOff>1280795</xdr:colOff>
      <xdr:row>34</xdr:row>
      <xdr:rowOff>2540</xdr:rowOff>
    </xdr:to>
    <xdr:pic>
      <xdr:nvPicPr>
        <xdr:cNvPr id="10" name="Picture 2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" y="5171440"/>
          <a:ext cx="117665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55</xdr:row>
      <xdr:rowOff>93980</xdr:rowOff>
    </xdr:from>
    <xdr:to>
      <xdr:col>1</xdr:col>
      <xdr:colOff>1309370</xdr:colOff>
      <xdr:row>63</xdr:row>
      <xdr:rowOff>182880</xdr:rowOff>
    </xdr:to>
    <xdr:pic>
      <xdr:nvPicPr>
        <xdr:cNvPr id="11" name="Picture 30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665" y="10876280"/>
          <a:ext cx="110998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210820</xdr:colOff>
      <xdr:row>40</xdr:row>
      <xdr:rowOff>92710</xdr:rowOff>
    </xdr:from>
    <xdr:to>
      <xdr:col>1</xdr:col>
      <xdr:colOff>1315720</xdr:colOff>
      <xdr:row>48</xdr:row>
      <xdr:rowOff>181610</xdr:rowOff>
    </xdr:to>
    <xdr:pic>
      <xdr:nvPicPr>
        <xdr:cNvPr id="12" name="Picture 34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95" y="8017510"/>
          <a:ext cx="1104900" cy="161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217805</xdr:colOff>
      <xdr:row>76</xdr:row>
      <xdr:rowOff>121920</xdr:rowOff>
    </xdr:from>
    <xdr:to>
      <xdr:col>11</xdr:col>
      <xdr:colOff>624840</xdr:colOff>
      <xdr:row>83</xdr:row>
      <xdr:rowOff>137795</xdr:rowOff>
    </xdr:to>
    <xdr:pic>
      <xdr:nvPicPr>
        <xdr:cNvPr id="5" name="图片 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342245" y="14904720"/>
          <a:ext cx="1140460" cy="1349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280670</xdr:colOff>
      <xdr:row>10</xdr:row>
      <xdr:rowOff>100330</xdr:rowOff>
    </xdr:from>
    <xdr:to>
      <xdr:col>1</xdr:col>
      <xdr:colOff>1310005</xdr:colOff>
      <xdr:row>18</xdr:row>
      <xdr:rowOff>189230</xdr:rowOff>
    </xdr:to>
    <xdr:pic>
      <xdr:nvPicPr>
        <xdr:cNvPr id="5" name="Picture 20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45" y="2310130"/>
          <a:ext cx="102933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104140</xdr:colOff>
      <xdr:row>25</xdr:row>
      <xdr:rowOff>104140</xdr:rowOff>
    </xdr:from>
    <xdr:to>
      <xdr:col>1</xdr:col>
      <xdr:colOff>1280795</xdr:colOff>
      <xdr:row>34</xdr:row>
      <xdr:rowOff>2540</xdr:rowOff>
    </xdr:to>
    <xdr:pic>
      <xdr:nvPicPr>
        <xdr:cNvPr id="6" name="Picture 2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" y="5171440"/>
          <a:ext cx="1176655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55</xdr:row>
      <xdr:rowOff>93980</xdr:rowOff>
    </xdr:from>
    <xdr:to>
      <xdr:col>1</xdr:col>
      <xdr:colOff>1309370</xdr:colOff>
      <xdr:row>63</xdr:row>
      <xdr:rowOff>182880</xdr:rowOff>
    </xdr:to>
    <xdr:pic>
      <xdr:nvPicPr>
        <xdr:cNvPr id="7" name="Picture 30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665" y="10876280"/>
          <a:ext cx="110998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210820</xdr:colOff>
      <xdr:row>40</xdr:row>
      <xdr:rowOff>92710</xdr:rowOff>
    </xdr:from>
    <xdr:to>
      <xdr:col>1</xdr:col>
      <xdr:colOff>1315720</xdr:colOff>
      <xdr:row>48</xdr:row>
      <xdr:rowOff>181610</xdr:rowOff>
    </xdr:to>
    <xdr:pic>
      <xdr:nvPicPr>
        <xdr:cNvPr id="8" name="Picture 34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95" y="8017510"/>
          <a:ext cx="1104900" cy="161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481965</xdr:colOff>
      <xdr:row>77</xdr:row>
      <xdr:rowOff>144780</xdr:rowOff>
    </xdr:from>
    <xdr:to>
      <xdr:col>11</xdr:col>
      <xdr:colOff>1139190</xdr:colOff>
      <xdr:row>81</xdr:row>
      <xdr:rowOff>182880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06405" y="15118080"/>
          <a:ext cx="139065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0"/>
  <sheetViews>
    <sheetView zoomScale="69" zoomScaleNormal="69" topLeftCell="A19" workbookViewId="0">
      <selection activeCell="H42" sqref="H42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0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04"/>
      <c r="O1" s="204"/>
    </row>
    <row r="2" s="2" customFormat="1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05"/>
      <c r="O2" s="205"/>
    </row>
    <row r="3" s="2" customFormat="1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8</v>
      </c>
      <c r="J3" s="72"/>
      <c r="K3" s="72"/>
      <c r="L3" s="72"/>
      <c r="M3" s="73"/>
      <c r="N3" s="205"/>
      <c r="O3" s="205"/>
    </row>
    <row r="4" s="2" customFormat="1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12</v>
      </c>
      <c r="J4" s="72"/>
      <c r="K4" s="72"/>
      <c r="L4" s="72"/>
      <c r="M4" s="73"/>
      <c r="N4" s="205"/>
      <c r="O4" s="205"/>
    </row>
    <row r="5" s="2" customFormat="1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06"/>
      <c r="J5" s="207"/>
      <c r="K5" s="207"/>
      <c r="L5" s="207"/>
      <c r="M5" s="208"/>
      <c r="N5" s="205"/>
      <c r="O5" s="205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09"/>
      <c r="J6" s="207"/>
      <c r="K6" s="207"/>
      <c r="L6" s="207"/>
      <c r="M6" s="208"/>
      <c r="N6" s="205"/>
      <c r="O6" s="205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05"/>
      <c r="O7" s="205"/>
    </row>
    <row r="8" s="3" customFormat="1" customHeight="1" spans="1:15">
      <c r="A8" s="34"/>
      <c r="B8" s="35" t="s">
        <v>21</v>
      </c>
      <c r="C8" s="36" t="s">
        <v>22</v>
      </c>
      <c r="D8" s="36" t="s">
        <v>23</v>
      </c>
      <c r="E8" s="37"/>
      <c r="F8" s="37"/>
      <c r="G8" s="37"/>
      <c r="H8" s="37"/>
      <c r="I8" s="37"/>
      <c r="J8" s="37"/>
      <c r="K8" s="36" t="s">
        <v>24</v>
      </c>
      <c r="L8" s="80" t="s">
        <v>25</v>
      </c>
      <c r="M8" s="81" t="s">
        <v>26</v>
      </c>
      <c r="N8" s="210"/>
      <c r="O8" s="210"/>
    </row>
    <row r="9" s="3" customFormat="1" customHeight="1" spans="1:15">
      <c r="A9" s="34"/>
      <c r="B9" s="38"/>
      <c r="C9" s="36"/>
      <c r="D9" s="36"/>
      <c r="E9" s="39"/>
      <c r="F9" s="37"/>
      <c r="G9" s="39"/>
      <c r="H9" s="39"/>
      <c r="I9" s="39"/>
      <c r="J9" s="39"/>
      <c r="K9" s="36"/>
      <c r="L9" s="80"/>
      <c r="M9" s="81"/>
      <c r="N9" s="210"/>
      <c r="O9" s="210"/>
    </row>
    <row r="10" s="4" customFormat="1" customHeight="1" spans="1:18">
      <c r="A10" s="40"/>
      <c r="B10" s="41"/>
      <c r="C10" s="201" t="s">
        <v>27</v>
      </c>
      <c r="D10" s="43"/>
      <c r="E10" s="44"/>
      <c r="F10" s="44"/>
      <c r="G10" s="44"/>
      <c r="H10" s="44"/>
      <c r="I10" s="44"/>
      <c r="J10" s="44"/>
      <c r="K10" s="44">
        <f t="shared" ref="K10:K18" si="0">SUM(E10:J10)</f>
        <v>0</v>
      </c>
      <c r="L10" s="211"/>
      <c r="M10" s="84" t="s">
        <v>28</v>
      </c>
      <c r="N10" s="213" t="s">
        <v>29</v>
      </c>
      <c r="O10" s="213" t="s">
        <v>30</v>
      </c>
      <c r="R10" s="216"/>
    </row>
    <row r="11" s="4" customFormat="1" customHeight="1" spans="1:15">
      <c r="A11" s="40"/>
      <c r="B11" s="41"/>
      <c r="C11" s="202"/>
      <c r="D11" s="43" t="s">
        <v>31</v>
      </c>
      <c r="E11" s="44">
        <v>42</v>
      </c>
      <c r="F11" s="44"/>
      <c r="G11" s="44"/>
      <c r="H11" s="44"/>
      <c r="I11" s="44"/>
      <c r="J11" s="44"/>
      <c r="K11" s="44">
        <f t="shared" si="0"/>
        <v>42</v>
      </c>
      <c r="L11" s="211" t="s">
        <v>32</v>
      </c>
      <c r="M11" s="84"/>
      <c r="N11" s="212">
        <f t="shared" ref="N11:N16" si="1">K11*1.15</f>
        <v>48.3</v>
      </c>
      <c r="O11" s="214"/>
    </row>
    <row r="12" s="4" customFormat="1" customHeight="1" spans="1:15">
      <c r="A12" s="40"/>
      <c r="B12" s="41"/>
      <c r="C12" s="202"/>
      <c r="D12" s="43" t="s">
        <v>33</v>
      </c>
      <c r="E12" s="46">
        <v>66</v>
      </c>
      <c r="F12" s="46"/>
      <c r="G12" s="46"/>
      <c r="H12" s="44"/>
      <c r="I12" s="44"/>
      <c r="J12" s="44"/>
      <c r="K12" s="44">
        <f t="shared" si="0"/>
        <v>66</v>
      </c>
      <c r="L12" s="211" t="s">
        <v>34</v>
      </c>
      <c r="M12" s="84"/>
      <c r="N12" s="212">
        <f t="shared" si="1"/>
        <v>75.9</v>
      </c>
      <c r="O12" s="214"/>
    </row>
    <row r="13" s="4" customFormat="1" customHeight="1" spans="1:15">
      <c r="A13" s="40"/>
      <c r="B13" s="47"/>
      <c r="C13" s="202"/>
      <c r="D13" s="43" t="s">
        <v>35</v>
      </c>
      <c r="E13" s="46">
        <v>78</v>
      </c>
      <c r="F13" s="46"/>
      <c r="G13" s="46"/>
      <c r="H13" s="44"/>
      <c r="I13" s="44"/>
      <c r="J13" s="44"/>
      <c r="K13" s="44">
        <f t="shared" si="0"/>
        <v>78</v>
      </c>
      <c r="L13" s="211" t="s">
        <v>36</v>
      </c>
      <c r="M13" s="84"/>
      <c r="N13" s="212">
        <f t="shared" si="1"/>
        <v>89.7</v>
      </c>
      <c r="O13" s="214"/>
    </row>
    <row r="14" s="4" customFormat="1" customHeight="1" spans="1:15">
      <c r="A14" s="40"/>
      <c r="B14" s="47"/>
      <c r="C14" s="202"/>
      <c r="D14" s="43"/>
      <c r="E14" s="46"/>
      <c r="F14" s="46"/>
      <c r="G14" s="46"/>
      <c r="H14" s="44"/>
      <c r="I14" s="44"/>
      <c r="J14" s="44"/>
      <c r="K14" s="44">
        <f t="shared" si="0"/>
        <v>0</v>
      </c>
      <c r="L14" s="211"/>
      <c r="M14" s="84"/>
      <c r="N14" s="212">
        <f t="shared" si="1"/>
        <v>0</v>
      </c>
      <c r="O14" s="214"/>
    </row>
    <row r="15" s="4" customFormat="1" customHeight="1" spans="1:15">
      <c r="A15" s="40"/>
      <c r="B15" s="47"/>
      <c r="C15" s="202"/>
      <c r="D15" s="43" t="s">
        <v>37</v>
      </c>
      <c r="E15" s="46">
        <v>69</v>
      </c>
      <c r="F15" s="46"/>
      <c r="G15" s="46"/>
      <c r="H15" s="44"/>
      <c r="I15" s="44"/>
      <c r="J15" s="44"/>
      <c r="K15" s="44">
        <f t="shared" si="0"/>
        <v>69</v>
      </c>
      <c r="L15" s="247" t="s">
        <v>38</v>
      </c>
      <c r="M15" s="84"/>
      <c r="N15" s="212">
        <f t="shared" si="1"/>
        <v>79.35</v>
      </c>
      <c r="O15" s="214"/>
    </row>
    <row r="16" s="4" customFormat="1" customHeight="1" spans="1:15">
      <c r="A16" s="40"/>
      <c r="B16" s="47"/>
      <c r="C16" s="202"/>
      <c r="D16" s="43" t="s">
        <v>39</v>
      </c>
      <c r="E16" s="46">
        <v>45</v>
      </c>
      <c r="F16" s="46"/>
      <c r="G16" s="46"/>
      <c r="H16" s="44"/>
      <c r="I16" s="44"/>
      <c r="J16" s="44"/>
      <c r="K16" s="44">
        <f t="shared" si="0"/>
        <v>45</v>
      </c>
      <c r="L16" s="211" t="s">
        <v>40</v>
      </c>
      <c r="M16" s="84"/>
      <c r="N16" s="212">
        <f t="shared" si="1"/>
        <v>51.75</v>
      </c>
      <c r="O16" s="214"/>
    </row>
    <row r="17" s="4" customFormat="1" customHeight="1" spans="1:15">
      <c r="A17" s="40"/>
      <c r="B17" s="47"/>
      <c r="C17" s="203"/>
      <c r="D17" s="49"/>
      <c r="E17" s="44"/>
      <c r="F17" s="44"/>
      <c r="G17" s="44"/>
      <c r="H17" s="44"/>
      <c r="I17" s="44"/>
      <c r="J17" s="44"/>
      <c r="K17" s="44">
        <f t="shared" si="0"/>
        <v>0</v>
      </c>
      <c r="L17" s="211"/>
      <c r="M17" s="84"/>
      <c r="N17" s="214"/>
      <c r="O17" s="214"/>
    </row>
    <row r="18" s="4" customFormat="1" customHeight="1" spans="1:15">
      <c r="A18" s="40"/>
      <c r="B18" s="47"/>
      <c r="C18" s="50" t="s">
        <v>41</v>
      </c>
      <c r="D18" s="49"/>
      <c r="E18" s="51">
        <f t="shared" ref="E18:J18" si="2">SUM(E10:E17)</f>
        <v>300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300</v>
      </c>
      <c r="L18" s="80"/>
      <c r="M18" s="84"/>
      <c r="N18" s="214"/>
      <c r="O18" s="214"/>
    </row>
    <row r="19" s="4" customFormat="1" customHeight="1" spans="1:15">
      <c r="A19" s="40"/>
      <c r="B19" s="52"/>
      <c r="C19" s="50"/>
      <c r="D19" s="49"/>
      <c r="E19" s="53" t="s">
        <v>42</v>
      </c>
      <c r="F19" s="53"/>
      <c r="G19" s="53"/>
      <c r="H19" s="53"/>
      <c r="I19" s="53"/>
      <c r="J19" s="53"/>
      <c r="K19" s="88"/>
      <c r="L19" s="80"/>
      <c r="M19" s="84"/>
      <c r="N19" s="214"/>
      <c r="O19" s="214"/>
    </row>
    <row r="20" s="4" customFormat="1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3"/>
      <c r="K20" s="88"/>
      <c r="L20" s="80"/>
      <c r="M20" s="84"/>
      <c r="N20" s="214"/>
      <c r="O20" s="214"/>
    </row>
    <row r="21" s="4" customFormat="1" customHeight="1" spans="1:15">
      <c r="A21" s="40"/>
      <c r="B21" s="52"/>
      <c r="C21" s="57" t="s">
        <v>43</v>
      </c>
      <c r="D21" s="49"/>
      <c r="E21" s="58"/>
      <c r="F21" s="58"/>
      <c r="G21" s="58"/>
      <c r="H21" s="58"/>
      <c r="I21" s="58"/>
      <c r="J21" s="58"/>
      <c r="K21" s="89"/>
      <c r="L21" s="80"/>
      <c r="M21" s="84"/>
      <c r="N21" s="214"/>
      <c r="O21" s="214"/>
    </row>
    <row r="22" s="4" customFormat="1" customHeight="1" spans="1:15">
      <c r="A22" s="59"/>
      <c r="B22" s="60" t="s">
        <v>44</v>
      </c>
      <c r="C22" s="61" t="s">
        <v>45</v>
      </c>
      <c r="D22" s="62"/>
      <c r="E22" s="63" t="s">
        <v>46</v>
      </c>
      <c r="F22" s="63"/>
      <c r="G22" s="63"/>
      <c r="H22" s="63"/>
      <c r="I22" s="63"/>
      <c r="J22" s="63"/>
      <c r="K22" s="90"/>
      <c r="L22" s="91"/>
      <c r="M22" s="92"/>
      <c r="N22" s="214"/>
      <c r="O22" s="214"/>
    </row>
    <row r="23" s="3" customFormat="1" customHeight="1" spans="1:15">
      <c r="A23" s="34"/>
      <c r="B23" s="35" t="s">
        <v>47</v>
      </c>
      <c r="C23" s="36" t="s">
        <v>22</v>
      </c>
      <c r="D23" s="36" t="s">
        <v>23</v>
      </c>
      <c r="E23" s="37">
        <v>417575</v>
      </c>
      <c r="F23" s="37"/>
      <c r="G23" s="37"/>
      <c r="H23" s="37"/>
      <c r="I23" s="37"/>
      <c r="J23" s="37"/>
      <c r="K23" s="36" t="s">
        <v>24</v>
      </c>
      <c r="L23" s="80" t="s">
        <v>25</v>
      </c>
      <c r="M23" s="81" t="s">
        <v>26</v>
      </c>
      <c r="N23" s="210"/>
      <c r="O23" s="210"/>
    </row>
    <row r="24" s="3" customFormat="1" customHeight="1" spans="1:15">
      <c r="A24" s="34"/>
      <c r="B24" s="38"/>
      <c r="C24" s="36"/>
      <c r="D24" s="36"/>
      <c r="E24" s="39" t="s">
        <v>48</v>
      </c>
      <c r="F24" s="37"/>
      <c r="G24" s="39"/>
      <c r="H24" s="39"/>
      <c r="I24" s="39"/>
      <c r="J24" s="39"/>
      <c r="K24" s="36"/>
      <c r="L24" s="80"/>
      <c r="M24" s="81"/>
      <c r="N24" s="210"/>
      <c r="O24" s="210"/>
    </row>
    <row r="25" s="4" customFormat="1" customHeight="1" spans="1:15">
      <c r="A25" s="40"/>
      <c r="B25" s="41"/>
      <c r="C25" s="201" t="s">
        <v>49</v>
      </c>
      <c r="D25" s="43"/>
      <c r="E25" s="44"/>
      <c r="F25" s="44"/>
      <c r="G25" s="44"/>
      <c r="H25" s="44"/>
      <c r="I25" s="44"/>
      <c r="J25" s="44"/>
      <c r="K25" s="44">
        <f t="shared" ref="K25:K33" si="3">SUM(E25:J25)</f>
        <v>0</v>
      </c>
      <c r="L25" s="211"/>
      <c r="M25" s="84" t="s">
        <v>50</v>
      </c>
      <c r="N25" s="214"/>
      <c r="O25" s="214"/>
    </row>
    <row r="26" s="4" customFormat="1" customHeight="1" spans="1:15">
      <c r="A26" s="40"/>
      <c r="B26" s="47"/>
      <c r="C26" s="202"/>
      <c r="D26" s="43" t="s">
        <v>31</v>
      </c>
      <c r="E26" s="44">
        <v>42</v>
      </c>
      <c r="F26" s="44"/>
      <c r="G26" s="44"/>
      <c r="H26" s="44"/>
      <c r="I26" s="44"/>
      <c r="J26" s="44"/>
      <c r="K26" s="44">
        <f t="shared" si="3"/>
        <v>42</v>
      </c>
      <c r="L26" s="211" t="s">
        <v>51</v>
      </c>
      <c r="M26" s="84"/>
      <c r="N26" s="212">
        <f t="shared" ref="N26:N31" si="4">K26*1.15</f>
        <v>48.3</v>
      </c>
      <c r="O26" s="214"/>
    </row>
    <row r="27" s="4" customFormat="1" customHeight="1" spans="1:15">
      <c r="A27" s="40"/>
      <c r="B27" s="47"/>
      <c r="C27" s="202"/>
      <c r="D27" s="43" t="s">
        <v>33</v>
      </c>
      <c r="E27" s="46">
        <v>66</v>
      </c>
      <c r="F27" s="46"/>
      <c r="G27" s="46"/>
      <c r="H27" s="44"/>
      <c r="I27" s="44"/>
      <c r="J27" s="44"/>
      <c r="K27" s="44">
        <f t="shared" si="3"/>
        <v>66</v>
      </c>
      <c r="L27" s="211" t="s">
        <v>52</v>
      </c>
      <c r="M27" s="84"/>
      <c r="N27" s="212">
        <f t="shared" si="4"/>
        <v>75.9</v>
      </c>
      <c r="O27" s="213" t="s">
        <v>53</v>
      </c>
    </row>
    <row r="28" s="4" customFormat="1" customHeight="1" spans="1:15">
      <c r="A28" s="40"/>
      <c r="B28" s="47"/>
      <c r="C28" s="202"/>
      <c r="D28" s="43" t="s">
        <v>35</v>
      </c>
      <c r="E28" s="46">
        <v>78</v>
      </c>
      <c r="F28" s="46"/>
      <c r="G28" s="46"/>
      <c r="H28" s="44"/>
      <c r="I28" s="44"/>
      <c r="J28" s="44"/>
      <c r="K28" s="44">
        <f t="shared" si="3"/>
        <v>78</v>
      </c>
      <c r="L28" s="211" t="s">
        <v>54</v>
      </c>
      <c r="M28" s="84"/>
      <c r="N28" s="212">
        <f t="shared" si="4"/>
        <v>89.7</v>
      </c>
      <c r="O28" s="214"/>
    </row>
    <row r="29" s="4" customFormat="1" customHeight="1" spans="1:15">
      <c r="A29" s="40"/>
      <c r="B29" s="47"/>
      <c r="C29" s="202"/>
      <c r="D29" s="43"/>
      <c r="E29" s="46"/>
      <c r="F29" s="46"/>
      <c r="G29" s="46"/>
      <c r="H29" s="44"/>
      <c r="I29" s="44"/>
      <c r="J29" s="44"/>
      <c r="K29" s="44">
        <f t="shared" si="3"/>
        <v>0</v>
      </c>
      <c r="L29" s="211"/>
      <c r="M29" s="84"/>
      <c r="N29" s="212">
        <f t="shared" si="4"/>
        <v>0</v>
      </c>
      <c r="O29" s="214"/>
    </row>
    <row r="30" s="4" customFormat="1" customHeight="1" spans="1:15">
      <c r="A30" s="40"/>
      <c r="B30" s="47"/>
      <c r="C30" s="202"/>
      <c r="D30" s="43" t="s">
        <v>37</v>
      </c>
      <c r="E30" s="46">
        <v>69</v>
      </c>
      <c r="F30" s="46"/>
      <c r="G30" s="46"/>
      <c r="H30" s="44"/>
      <c r="I30" s="44"/>
      <c r="J30" s="44"/>
      <c r="K30" s="44">
        <f t="shared" si="3"/>
        <v>69</v>
      </c>
      <c r="L30" s="211" t="s">
        <v>55</v>
      </c>
      <c r="M30" s="84"/>
      <c r="N30" s="212">
        <f t="shared" si="4"/>
        <v>79.35</v>
      </c>
      <c r="O30" s="214"/>
    </row>
    <row r="31" s="4" customFormat="1" customHeight="1" spans="1:15">
      <c r="A31" s="40"/>
      <c r="B31" s="47"/>
      <c r="C31" s="202"/>
      <c r="D31" s="43" t="s">
        <v>39</v>
      </c>
      <c r="E31" s="46">
        <v>45</v>
      </c>
      <c r="F31" s="46"/>
      <c r="G31" s="46"/>
      <c r="H31" s="44"/>
      <c r="I31" s="44"/>
      <c r="J31" s="44"/>
      <c r="K31" s="44">
        <f t="shared" si="3"/>
        <v>45</v>
      </c>
      <c r="L31" s="211" t="s">
        <v>56</v>
      </c>
      <c r="M31" s="84"/>
      <c r="N31" s="212">
        <f t="shared" si="4"/>
        <v>51.75</v>
      </c>
      <c r="O31" s="214"/>
    </row>
    <row r="32" s="4" customFormat="1" customHeight="1" spans="1:15">
      <c r="A32" s="40"/>
      <c r="B32" s="47"/>
      <c r="C32" s="203"/>
      <c r="D32" s="49"/>
      <c r="E32" s="44"/>
      <c r="F32" s="46"/>
      <c r="G32" s="46"/>
      <c r="H32" s="44"/>
      <c r="I32" s="44"/>
      <c r="J32" s="44"/>
      <c r="K32" s="44">
        <f t="shared" si="3"/>
        <v>0</v>
      </c>
      <c r="L32" s="211"/>
      <c r="M32" s="84"/>
      <c r="N32" s="214"/>
      <c r="O32" s="214"/>
    </row>
    <row r="33" s="4" customFormat="1" customHeight="1" spans="1:15">
      <c r="A33" s="40"/>
      <c r="B33" s="47"/>
      <c r="C33" s="50" t="s">
        <v>41</v>
      </c>
      <c r="D33" s="49"/>
      <c r="E33" s="51">
        <f t="shared" ref="E33:J33" si="5">SUM(E25:E32)</f>
        <v>300</v>
      </c>
      <c r="F33" s="51"/>
      <c r="G33" s="51"/>
      <c r="H33" s="51"/>
      <c r="I33" s="51">
        <f t="shared" si="5"/>
        <v>0</v>
      </c>
      <c r="J33" s="51">
        <f t="shared" si="5"/>
        <v>0</v>
      </c>
      <c r="K33" s="88">
        <f t="shared" si="3"/>
        <v>300</v>
      </c>
      <c r="L33" s="215"/>
      <c r="M33" s="84"/>
      <c r="N33" s="214"/>
      <c r="O33" s="214"/>
    </row>
    <row r="34" s="4" customFormat="1" customHeight="1" spans="1:15">
      <c r="A34" s="40"/>
      <c r="B34" s="52"/>
      <c r="C34" s="50"/>
      <c r="D34" s="49"/>
      <c r="E34" s="53" t="s">
        <v>42</v>
      </c>
      <c r="F34" s="53"/>
      <c r="G34" s="53"/>
      <c r="H34" s="53"/>
      <c r="I34" s="53"/>
      <c r="J34" s="51"/>
      <c r="K34" s="88"/>
      <c r="L34" s="80"/>
      <c r="M34" s="84"/>
      <c r="N34" s="214"/>
      <c r="O34" s="214"/>
    </row>
    <row r="35" s="4" customFormat="1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1"/>
      <c r="K35" s="152"/>
      <c r="L35" s="80"/>
      <c r="M35" s="84"/>
      <c r="N35" s="214"/>
      <c r="O35" s="214"/>
    </row>
    <row r="36" s="4" customFormat="1" customHeight="1" spans="1:15">
      <c r="A36" s="40"/>
      <c r="B36" s="217"/>
      <c r="C36" s="57" t="s">
        <v>43</v>
      </c>
      <c r="D36" s="49"/>
      <c r="E36" s="58"/>
      <c r="F36" s="58"/>
      <c r="G36" s="58"/>
      <c r="H36" s="58"/>
      <c r="I36" s="58"/>
      <c r="J36" s="58"/>
      <c r="K36" s="153"/>
      <c r="L36" s="80"/>
      <c r="M36" s="84"/>
      <c r="N36" s="214"/>
      <c r="O36" s="214"/>
    </row>
    <row r="37" s="4" customFormat="1" customHeight="1" spans="1:15">
      <c r="A37" s="98"/>
      <c r="B37" s="218" t="s">
        <v>57</v>
      </c>
      <c r="C37" s="61" t="s">
        <v>45</v>
      </c>
      <c r="D37" s="62"/>
      <c r="E37" s="63" t="s">
        <v>46</v>
      </c>
      <c r="F37" s="63"/>
      <c r="G37" s="63"/>
      <c r="H37" s="63"/>
      <c r="I37" s="63"/>
      <c r="J37" s="63"/>
      <c r="K37" s="90"/>
      <c r="L37" s="91"/>
      <c r="M37" s="92"/>
      <c r="N37" s="214"/>
      <c r="O37" s="214"/>
    </row>
    <row r="38" s="3" customFormat="1" customHeight="1" spans="1:15">
      <c r="A38" s="34"/>
      <c r="B38" s="35" t="s">
        <v>58</v>
      </c>
      <c r="C38" s="36" t="s">
        <v>22</v>
      </c>
      <c r="D38" s="36" t="s">
        <v>23</v>
      </c>
      <c r="E38" s="37">
        <v>417575</v>
      </c>
      <c r="F38" s="37"/>
      <c r="G38" s="37"/>
      <c r="H38" s="37"/>
      <c r="I38" s="37"/>
      <c r="J38" s="37"/>
      <c r="K38" s="36" t="s">
        <v>24</v>
      </c>
      <c r="L38" s="80" t="s">
        <v>25</v>
      </c>
      <c r="M38" s="81" t="s">
        <v>26</v>
      </c>
      <c r="N38" s="210"/>
      <c r="O38" s="210"/>
    </row>
    <row r="39" s="3" customFormat="1" customHeight="1" spans="1:15">
      <c r="A39" s="34"/>
      <c r="B39" s="38"/>
      <c r="C39" s="36"/>
      <c r="D39" s="36"/>
      <c r="E39" s="39" t="s">
        <v>48</v>
      </c>
      <c r="F39" s="37"/>
      <c r="G39" s="39"/>
      <c r="H39" s="39"/>
      <c r="I39" s="39"/>
      <c r="J39" s="39"/>
      <c r="K39" s="36"/>
      <c r="L39" s="80"/>
      <c r="M39" s="81"/>
      <c r="N39" s="210"/>
      <c r="O39" s="210"/>
    </row>
    <row r="40" s="4" customFormat="1" customHeight="1" spans="1:15">
      <c r="A40" s="40"/>
      <c r="B40" s="41"/>
      <c r="C40" s="201" t="s">
        <v>59</v>
      </c>
      <c r="D40" s="43"/>
      <c r="E40" s="44"/>
      <c r="F40" s="44"/>
      <c r="G40" s="44"/>
      <c r="H40" s="44"/>
      <c r="I40" s="44"/>
      <c r="J40" s="44"/>
      <c r="K40" s="44">
        <f t="shared" ref="K40:K48" si="6">SUM(E40:J40)</f>
        <v>0</v>
      </c>
      <c r="L40" s="211"/>
      <c r="M40" s="84" t="s">
        <v>60</v>
      </c>
      <c r="N40" s="214"/>
      <c r="O40" s="214"/>
    </row>
    <row r="41" s="4" customFormat="1" customHeight="1" spans="1:15">
      <c r="A41" s="40"/>
      <c r="B41" s="47"/>
      <c r="C41" s="202"/>
      <c r="D41" s="43" t="s">
        <v>31</v>
      </c>
      <c r="E41" s="44">
        <v>42</v>
      </c>
      <c r="F41" s="44"/>
      <c r="G41" s="44"/>
      <c r="H41" s="44"/>
      <c r="I41" s="44"/>
      <c r="J41" s="44"/>
      <c r="K41" s="44">
        <f t="shared" si="6"/>
        <v>42</v>
      </c>
      <c r="L41" s="211" t="s">
        <v>61</v>
      </c>
      <c r="M41" s="84"/>
      <c r="N41" s="212">
        <f t="shared" ref="N41:N46" si="7">K41*1.15</f>
        <v>48.3</v>
      </c>
      <c r="O41" s="213" t="s">
        <v>62</v>
      </c>
    </row>
    <row r="42" s="4" customFormat="1" customHeight="1" spans="1:15">
      <c r="A42" s="40"/>
      <c r="B42" s="47"/>
      <c r="C42" s="202"/>
      <c r="D42" s="43" t="s">
        <v>33</v>
      </c>
      <c r="E42" s="46">
        <v>66</v>
      </c>
      <c r="F42" s="46"/>
      <c r="G42" s="44"/>
      <c r="H42" s="44"/>
      <c r="I42" s="44"/>
      <c r="J42" s="44"/>
      <c r="K42" s="44">
        <f t="shared" si="6"/>
        <v>66</v>
      </c>
      <c r="L42" s="211" t="s">
        <v>63</v>
      </c>
      <c r="M42" s="84"/>
      <c r="N42" s="212">
        <f t="shared" si="7"/>
        <v>75.9</v>
      </c>
      <c r="O42" s="214"/>
    </row>
    <row r="43" s="4" customFormat="1" customHeight="1" spans="1:15">
      <c r="A43" s="40"/>
      <c r="B43" s="47"/>
      <c r="C43" s="202"/>
      <c r="D43" s="43" t="s">
        <v>35</v>
      </c>
      <c r="E43" s="46">
        <v>78</v>
      </c>
      <c r="F43" s="46"/>
      <c r="G43" s="46"/>
      <c r="H43" s="44"/>
      <c r="I43" s="44"/>
      <c r="J43" s="44"/>
      <c r="K43" s="44">
        <f t="shared" si="6"/>
        <v>78</v>
      </c>
      <c r="L43" s="211" t="s">
        <v>64</v>
      </c>
      <c r="M43" s="84"/>
      <c r="N43" s="212">
        <f t="shared" si="7"/>
        <v>89.7</v>
      </c>
      <c r="O43" s="214"/>
    </row>
    <row r="44" s="4" customFormat="1" customHeight="1" spans="1:15">
      <c r="A44" s="40"/>
      <c r="B44" s="47"/>
      <c r="C44" s="202"/>
      <c r="D44" s="43"/>
      <c r="E44" s="46"/>
      <c r="F44" s="46"/>
      <c r="G44" s="46"/>
      <c r="H44" s="44"/>
      <c r="I44" s="44"/>
      <c r="J44" s="44"/>
      <c r="K44" s="44">
        <f t="shared" si="6"/>
        <v>0</v>
      </c>
      <c r="L44" s="211"/>
      <c r="M44" s="84"/>
      <c r="N44" s="212">
        <f t="shared" si="7"/>
        <v>0</v>
      </c>
      <c r="O44" s="214"/>
    </row>
    <row r="45" s="4" customFormat="1" customHeight="1" spans="1:15">
      <c r="A45" s="40"/>
      <c r="B45" s="47"/>
      <c r="C45" s="202"/>
      <c r="D45" s="43" t="s">
        <v>37</v>
      </c>
      <c r="E45" s="46">
        <v>69</v>
      </c>
      <c r="F45" s="46"/>
      <c r="G45" s="46"/>
      <c r="H45" s="44"/>
      <c r="I45" s="44"/>
      <c r="J45" s="44"/>
      <c r="K45" s="44">
        <f t="shared" si="6"/>
        <v>69</v>
      </c>
      <c r="L45" s="211" t="s">
        <v>65</v>
      </c>
      <c r="M45" s="84"/>
      <c r="N45" s="212">
        <f t="shared" si="7"/>
        <v>79.35</v>
      </c>
      <c r="O45" s="214"/>
    </row>
    <row r="46" s="4" customFormat="1" customHeight="1" spans="1:15">
      <c r="A46" s="40"/>
      <c r="B46" s="47"/>
      <c r="C46" s="202"/>
      <c r="D46" s="43" t="s">
        <v>39</v>
      </c>
      <c r="E46" s="46">
        <v>45</v>
      </c>
      <c r="F46" s="46"/>
      <c r="G46" s="46"/>
      <c r="H46" s="44"/>
      <c r="I46" s="44"/>
      <c r="J46" s="44"/>
      <c r="K46" s="44">
        <f t="shared" si="6"/>
        <v>45</v>
      </c>
      <c r="L46" s="211" t="s">
        <v>66</v>
      </c>
      <c r="M46" s="84"/>
      <c r="N46" s="212">
        <f t="shared" si="7"/>
        <v>51.75</v>
      </c>
      <c r="O46" s="214"/>
    </row>
    <row r="47" s="4" customFormat="1" customHeight="1" spans="1:15">
      <c r="A47" s="40"/>
      <c r="B47" s="47"/>
      <c r="C47" s="203"/>
      <c r="D47" s="49"/>
      <c r="E47" s="44"/>
      <c r="F47" s="46"/>
      <c r="G47" s="46"/>
      <c r="H47" s="44"/>
      <c r="I47" s="44"/>
      <c r="J47" s="44"/>
      <c r="K47" s="44">
        <f t="shared" si="6"/>
        <v>0</v>
      </c>
      <c r="L47" s="211"/>
      <c r="M47" s="84"/>
      <c r="N47" s="214"/>
      <c r="O47" s="214"/>
    </row>
    <row r="48" s="4" customFormat="1" customHeight="1" spans="1:15">
      <c r="A48" s="40"/>
      <c r="B48" s="47"/>
      <c r="C48" s="50" t="s">
        <v>41</v>
      </c>
      <c r="D48" s="49"/>
      <c r="E48" s="51">
        <f t="shared" ref="E48:J48" si="8">SUM(E40:E47)</f>
        <v>300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300</v>
      </c>
      <c r="L48" s="215"/>
      <c r="M48" s="84"/>
      <c r="N48" s="214"/>
      <c r="O48" s="214"/>
    </row>
    <row r="49" s="4" customFormat="1" customHeight="1" spans="1:15">
      <c r="A49" s="40"/>
      <c r="B49" s="52"/>
      <c r="C49" s="50"/>
      <c r="D49" s="49"/>
      <c r="E49" s="53" t="s">
        <v>42</v>
      </c>
      <c r="F49" s="53"/>
      <c r="G49" s="53"/>
      <c r="H49" s="53"/>
      <c r="I49" s="53"/>
      <c r="J49" s="51"/>
      <c r="K49" s="88"/>
      <c r="L49" s="80"/>
      <c r="M49" s="84"/>
      <c r="N49" s="214"/>
      <c r="O49" s="214"/>
    </row>
    <row r="50" s="4" customFormat="1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152"/>
      <c r="L50" s="80"/>
      <c r="M50" s="84"/>
      <c r="N50" s="214"/>
      <c r="O50" s="214"/>
    </row>
    <row r="51" s="4" customFormat="1" customHeight="1" spans="1:15">
      <c r="A51" s="40"/>
      <c r="B51" s="217"/>
      <c r="C51" s="57" t="s">
        <v>43</v>
      </c>
      <c r="D51" s="49"/>
      <c r="E51" s="58"/>
      <c r="F51" s="58"/>
      <c r="G51" s="58"/>
      <c r="H51" s="58"/>
      <c r="I51" s="58"/>
      <c r="J51" s="58"/>
      <c r="K51" s="153"/>
      <c r="L51" s="80"/>
      <c r="M51" s="84"/>
      <c r="N51" s="214"/>
      <c r="O51" s="214"/>
    </row>
    <row r="52" s="4" customFormat="1" customHeight="1" spans="1:15">
      <c r="A52" s="98"/>
      <c r="B52" s="218" t="s">
        <v>67</v>
      </c>
      <c r="C52" s="61" t="s">
        <v>45</v>
      </c>
      <c r="D52" s="62"/>
      <c r="E52" s="63" t="s">
        <v>46</v>
      </c>
      <c r="F52" s="63"/>
      <c r="G52" s="63"/>
      <c r="H52" s="63"/>
      <c r="I52" s="63"/>
      <c r="J52" s="63"/>
      <c r="K52" s="90"/>
      <c r="L52" s="91"/>
      <c r="M52" s="92"/>
      <c r="N52" s="214"/>
      <c r="O52" s="214"/>
    </row>
    <row r="53" s="5" customFormat="1" customHeight="1" spans="1:15">
      <c r="A53" s="99"/>
      <c r="B53" s="100"/>
      <c r="C53" s="101"/>
      <c r="D53" s="101"/>
      <c r="E53" s="101"/>
      <c r="F53" s="101"/>
      <c r="G53" s="101"/>
      <c r="H53" s="101"/>
      <c r="I53" s="101"/>
      <c r="J53" s="101"/>
      <c r="K53" s="156">
        <f>K48+K33+K18</f>
        <v>900</v>
      </c>
      <c r="L53" s="157"/>
      <c r="M53" s="158" t="s">
        <v>68</v>
      </c>
      <c r="N53" s="239"/>
      <c r="O53" s="239"/>
    </row>
    <row r="54" s="6" customFormat="1" customHeight="1" spans="1:15">
      <c r="A54" s="102"/>
      <c r="B54" s="103" t="s">
        <v>69</v>
      </c>
      <c r="C54" s="104" t="s">
        <v>70</v>
      </c>
      <c r="D54" s="104"/>
      <c r="E54" s="106" t="s">
        <v>71</v>
      </c>
      <c r="F54" s="105"/>
      <c r="G54" s="105"/>
      <c r="H54" s="105"/>
      <c r="I54" s="105"/>
      <c r="J54" s="105"/>
      <c r="K54" s="160"/>
      <c r="L54" s="160"/>
      <c r="M54" s="162"/>
      <c r="N54" s="205"/>
      <c r="O54" s="205"/>
    </row>
    <row r="55" s="7" customFormat="1" customHeight="1" spans="1:15">
      <c r="A55" s="107">
        <v>1</v>
      </c>
      <c r="B55" s="108" t="s">
        <v>72</v>
      </c>
      <c r="C55" s="109"/>
      <c r="D55" s="110"/>
      <c r="E55" s="109" t="s">
        <v>73</v>
      </c>
      <c r="F55" s="111"/>
      <c r="G55" s="111"/>
      <c r="H55" s="111"/>
      <c r="I55" s="111"/>
      <c r="J55" s="111"/>
      <c r="K55" s="111"/>
      <c r="L55" s="111"/>
      <c r="M55" s="165"/>
      <c r="N55" s="240"/>
      <c r="O55" s="240"/>
    </row>
    <row r="56" s="7" customFormat="1" customHeight="1" spans="1:15">
      <c r="A56" s="107">
        <v>2</v>
      </c>
      <c r="B56" s="108" t="s">
        <v>74</v>
      </c>
      <c r="C56" s="109" t="s">
        <v>75</v>
      </c>
      <c r="D56" s="110"/>
      <c r="E56" s="109" t="s">
        <v>76</v>
      </c>
      <c r="F56" s="111"/>
      <c r="G56" s="111"/>
      <c r="H56" s="111"/>
      <c r="I56" s="111"/>
      <c r="J56" s="111"/>
      <c r="K56" s="111"/>
      <c r="L56" s="111"/>
      <c r="M56" s="165"/>
      <c r="N56" s="240"/>
      <c r="O56" s="240"/>
    </row>
    <row r="57" s="7" customFormat="1" customHeight="1" spans="1:15">
      <c r="A57" s="107">
        <v>3</v>
      </c>
      <c r="B57" s="108" t="s">
        <v>77</v>
      </c>
      <c r="C57" s="109"/>
      <c r="D57" s="110"/>
      <c r="E57" s="109"/>
      <c r="F57" s="111"/>
      <c r="G57" s="111"/>
      <c r="H57" s="111"/>
      <c r="I57" s="111"/>
      <c r="J57" s="111"/>
      <c r="K57" s="111"/>
      <c r="L57" s="111"/>
      <c r="M57" s="165"/>
      <c r="N57" s="240"/>
      <c r="O57" s="240"/>
    </row>
    <row r="58" s="6" customFormat="1" customHeight="1" spans="1:15">
      <c r="A58" s="107">
        <v>4</v>
      </c>
      <c r="B58" s="112" t="s">
        <v>78</v>
      </c>
      <c r="C58" s="113" t="s">
        <v>79</v>
      </c>
      <c r="D58" s="114"/>
      <c r="E58" s="109" t="s">
        <v>80</v>
      </c>
      <c r="F58" s="111"/>
      <c r="G58" s="111"/>
      <c r="H58" s="111"/>
      <c r="I58" s="111"/>
      <c r="J58" s="111"/>
      <c r="K58" s="111"/>
      <c r="L58" s="111"/>
      <c r="M58" s="165"/>
      <c r="N58" s="205"/>
      <c r="O58" s="205"/>
    </row>
    <row r="59" s="6" customFormat="1" customHeight="1" spans="1:15">
      <c r="A59" s="107">
        <v>5</v>
      </c>
      <c r="B59" s="112" t="s">
        <v>81</v>
      </c>
      <c r="C59" s="115" t="s">
        <v>82</v>
      </c>
      <c r="D59" s="116"/>
      <c r="E59" s="109" t="s">
        <v>83</v>
      </c>
      <c r="F59" s="111"/>
      <c r="G59" s="111"/>
      <c r="H59" s="111"/>
      <c r="I59" s="111"/>
      <c r="J59" s="111"/>
      <c r="K59" s="111"/>
      <c r="L59" s="111"/>
      <c r="M59" s="165"/>
      <c r="N59" s="205"/>
      <c r="O59" s="205"/>
    </row>
    <row r="60" s="6" customFormat="1" customHeight="1" spans="1:15">
      <c r="A60" s="107">
        <v>6</v>
      </c>
      <c r="B60" s="112" t="s">
        <v>84</v>
      </c>
      <c r="C60" s="115" t="s">
        <v>85</v>
      </c>
      <c r="D60" s="116"/>
      <c r="E60" s="109" t="s">
        <v>86</v>
      </c>
      <c r="F60" s="111"/>
      <c r="G60" s="111"/>
      <c r="H60" s="111"/>
      <c r="I60" s="111"/>
      <c r="J60" s="111"/>
      <c r="K60" s="111"/>
      <c r="L60" s="111"/>
      <c r="M60" s="165"/>
      <c r="N60" s="205"/>
      <c r="O60" s="205"/>
    </row>
    <row r="61" s="6" customFormat="1" customHeight="1" spans="1:15">
      <c r="A61" s="107">
        <v>7</v>
      </c>
      <c r="B61" s="112" t="s">
        <v>87</v>
      </c>
      <c r="C61" s="113" t="s">
        <v>88</v>
      </c>
      <c r="D61" s="114"/>
      <c r="E61" s="109" t="s">
        <v>89</v>
      </c>
      <c r="F61" s="111"/>
      <c r="G61" s="111"/>
      <c r="H61" s="111"/>
      <c r="I61" s="111"/>
      <c r="J61" s="111"/>
      <c r="K61" s="111"/>
      <c r="L61" s="111"/>
      <c r="M61" s="165"/>
      <c r="N61" s="205"/>
      <c r="O61" s="205"/>
    </row>
    <row r="62" s="6" customFormat="1" customHeight="1" spans="1:15">
      <c r="A62" s="107">
        <v>8</v>
      </c>
      <c r="B62" s="219" t="s">
        <v>90</v>
      </c>
      <c r="C62" s="220" t="s">
        <v>91</v>
      </c>
      <c r="D62" s="221"/>
      <c r="E62" s="109" t="s">
        <v>92</v>
      </c>
      <c r="F62" s="111"/>
      <c r="G62" s="111"/>
      <c r="H62" s="111"/>
      <c r="I62" s="111"/>
      <c r="J62" s="111"/>
      <c r="K62" s="111"/>
      <c r="L62" s="111"/>
      <c r="M62" s="165"/>
      <c r="N62" s="205"/>
      <c r="O62" s="205"/>
    </row>
    <row r="63" s="6" customFormat="1" customHeight="1" spans="1:15">
      <c r="A63" s="107">
        <v>11</v>
      </c>
      <c r="B63" s="222" t="s">
        <v>93</v>
      </c>
      <c r="C63" s="223" t="s">
        <v>94</v>
      </c>
      <c r="D63" s="224"/>
      <c r="E63" s="225" t="s">
        <v>95</v>
      </c>
      <c r="F63" s="225"/>
      <c r="G63" s="225"/>
      <c r="H63" s="225"/>
      <c r="I63" s="225"/>
      <c r="J63" s="225"/>
      <c r="K63" s="225"/>
      <c r="L63" s="225"/>
      <c r="M63" s="225"/>
      <c r="N63" s="205"/>
      <c r="O63" s="205"/>
    </row>
    <row r="64" s="6" customFormat="1" customHeight="1" spans="1:16">
      <c r="A64" s="107">
        <v>16</v>
      </c>
      <c r="B64" s="226" t="s">
        <v>96</v>
      </c>
      <c r="C64" s="223" t="s">
        <v>94</v>
      </c>
      <c r="D64" s="224"/>
      <c r="E64" s="225" t="s">
        <v>97</v>
      </c>
      <c r="F64" s="225"/>
      <c r="G64" s="225"/>
      <c r="H64" s="225"/>
      <c r="I64" s="225"/>
      <c r="J64" s="225"/>
      <c r="K64" s="225"/>
      <c r="L64" s="225"/>
      <c r="M64" s="225"/>
      <c r="N64" s="205"/>
      <c r="O64" s="205"/>
      <c r="P64" s="241"/>
    </row>
    <row r="65" s="6" customFormat="1" customHeight="1" spans="1:16">
      <c r="A65" s="107">
        <v>20</v>
      </c>
      <c r="B65" s="125" t="s">
        <v>98</v>
      </c>
      <c r="C65" s="227" t="s">
        <v>99</v>
      </c>
      <c r="D65" s="228"/>
      <c r="E65" s="229" t="s">
        <v>100</v>
      </c>
      <c r="F65" s="230"/>
      <c r="G65" s="230"/>
      <c r="H65" s="230"/>
      <c r="I65" s="230"/>
      <c r="J65" s="230"/>
      <c r="K65" s="230"/>
      <c r="L65" s="230"/>
      <c r="M65" s="242"/>
      <c r="N65" s="205"/>
      <c r="O65" s="205"/>
      <c r="P65" s="241"/>
    </row>
    <row r="66" s="8" customFormat="1" customHeight="1" spans="1:16">
      <c r="A66" s="107">
        <v>22</v>
      </c>
      <c r="B66" s="128" t="s">
        <v>101</v>
      </c>
      <c r="C66" s="231" t="s">
        <v>102</v>
      </c>
      <c r="D66" s="232"/>
      <c r="E66" s="122" t="s">
        <v>103</v>
      </c>
      <c r="F66" s="122"/>
      <c r="G66" s="122"/>
      <c r="H66" s="122"/>
      <c r="I66" s="122"/>
      <c r="J66" s="122"/>
      <c r="K66" s="122"/>
      <c r="L66" s="122"/>
      <c r="M66" s="122"/>
      <c r="N66" s="243"/>
      <c r="O66" s="243"/>
      <c r="P66" s="244"/>
    </row>
    <row r="67" s="6" customFormat="1" customHeight="1" spans="1:16">
      <c r="A67" s="107">
        <v>23</v>
      </c>
      <c r="B67" s="120" t="s">
        <v>104</v>
      </c>
      <c r="C67" s="231" t="s">
        <v>105</v>
      </c>
      <c r="D67" s="232"/>
      <c r="E67" s="233" t="s">
        <v>106</v>
      </c>
      <c r="F67" s="234"/>
      <c r="G67" s="234"/>
      <c r="H67" s="234"/>
      <c r="I67" s="234"/>
      <c r="J67" s="234"/>
      <c r="K67" s="234"/>
      <c r="L67" s="234"/>
      <c r="M67" s="245"/>
      <c r="N67" s="205"/>
      <c r="O67" s="205"/>
      <c r="P67" s="241"/>
    </row>
    <row r="68" s="6" customFormat="1" customHeight="1" spans="1:16">
      <c r="A68" s="107">
        <v>24</v>
      </c>
      <c r="B68" s="128" t="s">
        <v>107</v>
      </c>
      <c r="C68" s="235" t="s">
        <v>108</v>
      </c>
      <c r="D68" s="235"/>
      <c r="E68" s="233" t="s">
        <v>109</v>
      </c>
      <c r="F68" s="234"/>
      <c r="G68" s="234"/>
      <c r="H68" s="234"/>
      <c r="I68" s="234"/>
      <c r="J68" s="234"/>
      <c r="K68" s="234"/>
      <c r="L68" s="234"/>
      <c r="M68" s="245"/>
      <c r="N68" s="205"/>
      <c r="O68" s="205"/>
      <c r="P68" s="241"/>
    </row>
    <row r="69" s="8" customFormat="1" customHeight="1" spans="1:16">
      <c r="A69" s="107">
        <v>25</v>
      </c>
      <c r="B69" s="108" t="s">
        <v>110</v>
      </c>
      <c r="C69" s="235" t="s">
        <v>111</v>
      </c>
      <c r="D69" s="236"/>
      <c r="E69" s="233" t="s">
        <v>112</v>
      </c>
      <c r="F69" s="234"/>
      <c r="G69" s="234"/>
      <c r="H69" s="234"/>
      <c r="I69" s="234"/>
      <c r="J69" s="234"/>
      <c r="K69" s="234"/>
      <c r="L69" s="234"/>
      <c r="M69" s="245"/>
      <c r="N69" s="243"/>
      <c r="O69" s="243"/>
      <c r="P69" s="244"/>
    </row>
    <row r="70" s="6" customFormat="1" customHeight="1" spans="1:15">
      <c r="A70" s="107">
        <v>26</v>
      </c>
      <c r="B70" s="128" t="s">
        <v>113</v>
      </c>
      <c r="C70" s="136" t="s">
        <v>114</v>
      </c>
      <c r="D70" s="137"/>
      <c r="E70" s="139" t="s">
        <v>115</v>
      </c>
      <c r="F70" s="138"/>
      <c r="G70" s="138"/>
      <c r="H70" s="138"/>
      <c r="I70" s="138"/>
      <c r="J70" s="138"/>
      <c r="K70" s="138"/>
      <c r="L70" s="138"/>
      <c r="M70" s="172"/>
      <c r="N70" s="205"/>
      <c r="O70" s="205"/>
    </row>
    <row r="71" s="8" customFormat="1" customHeight="1" spans="1:15">
      <c r="A71" s="107">
        <v>27</v>
      </c>
      <c r="B71" s="237"/>
      <c r="C71" s="189"/>
      <c r="D71" s="190"/>
      <c r="E71" s="238"/>
      <c r="F71" s="72"/>
      <c r="G71" s="72"/>
      <c r="H71" s="72"/>
      <c r="I71" s="72"/>
      <c r="J71" s="72"/>
      <c r="K71" s="72"/>
      <c r="L71" s="72"/>
      <c r="M71" s="73"/>
      <c r="N71" s="243"/>
      <c r="O71" s="243"/>
    </row>
    <row r="72" s="8" customFormat="1" customHeight="1" spans="1:15">
      <c r="A72" s="142">
        <v>28</v>
      </c>
      <c r="B72" s="143"/>
      <c r="C72" s="144"/>
      <c r="D72" s="145"/>
      <c r="E72" s="147"/>
      <c r="F72" s="146"/>
      <c r="G72" s="146"/>
      <c r="H72" s="146"/>
      <c r="I72" s="146"/>
      <c r="J72" s="146"/>
      <c r="K72" s="146"/>
      <c r="L72" s="146"/>
      <c r="M72" s="174"/>
      <c r="N72" s="243"/>
      <c r="O72" s="243"/>
    </row>
    <row r="73" customHeight="1" spans="1:13">
      <c r="A73" s="148"/>
      <c r="B73" s="149" t="s">
        <v>116</v>
      </c>
      <c r="C73" s="150" t="s">
        <v>4</v>
      </c>
      <c r="D73" s="149"/>
      <c r="E73" s="149" t="s">
        <v>117</v>
      </c>
      <c r="F73" s="149"/>
      <c r="G73" s="149"/>
      <c r="H73" s="151"/>
      <c r="I73" s="149"/>
      <c r="J73" s="149"/>
      <c r="K73" s="175"/>
      <c r="L73" s="176"/>
      <c r="M73" s="177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="9" customFormat="1" spans="1:16">
      <c r="A81" s="11"/>
      <c r="C81" s="11"/>
      <c r="H81" s="12"/>
      <c r="L81" s="13"/>
      <c r="N81" s="200"/>
      <c r="O81" s="200"/>
      <c r="P81" s="14"/>
    </row>
    <row r="82" s="9" customFormat="1" spans="1:16">
      <c r="A82" s="11"/>
      <c r="C82" s="11"/>
      <c r="H82" s="12"/>
      <c r="L82" s="13"/>
      <c r="N82" s="200"/>
      <c r="O82" s="200"/>
      <c r="P82" s="14"/>
    </row>
    <row r="83" s="9" customFormat="1" spans="1:16">
      <c r="A83" s="11"/>
      <c r="C83" s="11"/>
      <c r="H83" s="12"/>
      <c r="L83" s="13"/>
      <c r="N83" s="200"/>
      <c r="O83" s="200"/>
      <c r="P83" s="14"/>
    </row>
    <row r="84" s="9" customFormat="1" spans="1:16">
      <c r="A84" s="11"/>
      <c r="C84" s="11"/>
      <c r="H84" s="12"/>
      <c r="L84" s="13"/>
      <c r="N84" s="200"/>
      <c r="O84" s="200"/>
      <c r="P84" s="14"/>
    </row>
    <row r="85" s="9" customFormat="1" spans="1:16">
      <c r="A85" s="11"/>
      <c r="C85" s="11"/>
      <c r="H85" s="12"/>
      <c r="L85" s="13"/>
      <c r="N85" s="200"/>
      <c r="O85" s="200"/>
      <c r="P85" s="14"/>
    </row>
    <row r="86" s="9" customFormat="1" spans="1:16">
      <c r="A86" s="11"/>
      <c r="C86" s="11"/>
      <c r="H86" s="12"/>
      <c r="L86" s="13"/>
      <c r="N86" s="200"/>
      <c r="O86" s="200"/>
      <c r="P86" s="14"/>
    </row>
    <row r="87" s="9" customFormat="1" spans="1:16">
      <c r="A87" s="11"/>
      <c r="C87" s="11"/>
      <c r="H87" s="12"/>
      <c r="L87" s="13"/>
      <c r="N87" s="200"/>
      <c r="O87" s="200"/>
      <c r="P87" s="14"/>
    </row>
    <row r="88" s="9" customFormat="1" spans="1:16">
      <c r="A88" s="11"/>
      <c r="C88" s="11"/>
      <c r="H88" s="12"/>
      <c r="L88" s="13"/>
      <c r="N88" s="200"/>
      <c r="O88" s="200"/>
      <c r="P88" s="14"/>
    </row>
    <row r="89" s="9" customFormat="1" spans="1:16">
      <c r="A89" s="11"/>
      <c r="C89" s="11"/>
      <c r="H89" s="12"/>
      <c r="L89" s="13"/>
      <c r="N89" s="200"/>
      <c r="O89" s="200"/>
      <c r="P89" s="14"/>
    </row>
    <row r="90" s="9" customFormat="1" spans="1:16">
      <c r="A90" s="11"/>
      <c r="C90" s="11"/>
      <c r="H90" s="12"/>
      <c r="L90" s="13"/>
      <c r="N90" s="200"/>
      <c r="O90" s="200"/>
      <c r="P90" s="14"/>
    </row>
    <row r="91" s="9" customFormat="1" spans="1:16">
      <c r="A91" s="11"/>
      <c r="C91" s="11"/>
      <c r="H91" s="12"/>
      <c r="L91" s="13"/>
      <c r="N91" s="200"/>
      <c r="O91" s="200"/>
      <c r="P91" s="14"/>
    </row>
    <row r="92" s="9" customFormat="1" spans="1:16">
      <c r="A92" s="11"/>
      <c r="C92" s="11"/>
      <c r="H92" s="12"/>
      <c r="L92" s="13"/>
      <c r="N92" s="200"/>
      <c r="O92" s="200"/>
      <c r="P92" s="14"/>
    </row>
    <row r="93" s="9" customFormat="1" spans="1:16">
      <c r="A93" s="11"/>
      <c r="C93" s="11"/>
      <c r="H93" s="12"/>
      <c r="L93" s="13"/>
      <c r="N93" s="200"/>
      <c r="O93" s="200"/>
      <c r="P93" s="14"/>
    </row>
    <row r="94" s="9" customFormat="1" spans="1:16">
      <c r="A94" s="11"/>
      <c r="C94" s="11"/>
      <c r="H94" s="12"/>
      <c r="L94" s="13"/>
      <c r="N94" s="200"/>
      <c r="O94" s="200"/>
      <c r="P94" s="14"/>
    </row>
    <row r="95" s="9" customFormat="1" spans="1:16">
      <c r="A95" s="11"/>
      <c r="C95" s="11"/>
      <c r="H95" s="12"/>
      <c r="L95" s="13"/>
      <c r="N95" s="200"/>
      <c r="O95" s="200"/>
      <c r="P95" s="14"/>
    </row>
    <row r="96" s="9" customFormat="1" spans="1:16">
      <c r="A96" s="11"/>
      <c r="C96" s="11"/>
      <c r="H96" s="12"/>
      <c r="L96" s="13"/>
      <c r="N96" s="200"/>
      <c r="O96" s="200"/>
      <c r="P96" s="14"/>
    </row>
    <row r="97" s="9" customFormat="1" spans="1:16">
      <c r="A97" s="11"/>
      <c r="C97" s="11"/>
      <c r="H97" s="12"/>
      <c r="L97" s="13"/>
      <c r="N97" s="200"/>
      <c r="O97" s="200"/>
      <c r="P97" s="14"/>
    </row>
    <row r="98" s="9" customFormat="1" spans="1:16">
      <c r="A98" s="11"/>
      <c r="C98" s="11"/>
      <c r="H98" s="12"/>
      <c r="L98" s="13"/>
      <c r="N98" s="200"/>
      <c r="O98" s="200"/>
      <c r="P98" s="14"/>
    </row>
    <row r="99" s="9" customFormat="1" spans="1:16">
      <c r="A99" s="11"/>
      <c r="C99" s="11"/>
      <c r="H99" s="12"/>
      <c r="L99" s="13"/>
      <c r="N99" s="200"/>
      <c r="O99" s="200"/>
      <c r="P99" s="14"/>
    </row>
    <row r="100" s="9" customFormat="1" spans="1:16">
      <c r="A100" s="11"/>
      <c r="C100" s="11"/>
      <c r="H100" s="12"/>
      <c r="L100" s="13"/>
      <c r="N100" s="200"/>
      <c r="O100" s="200"/>
      <c r="P100" s="14"/>
    </row>
    <row r="101" s="9" customFormat="1" spans="1:16">
      <c r="A101" s="11"/>
      <c r="C101" s="11"/>
      <c r="H101" s="12"/>
      <c r="L101" s="13"/>
      <c r="N101" s="200"/>
      <c r="O101" s="200"/>
      <c r="P101" s="14"/>
    </row>
    <row r="102" s="9" customFormat="1" spans="1:16">
      <c r="A102" s="11"/>
      <c r="C102" s="11"/>
      <c r="H102" s="12"/>
      <c r="L102" s="13"/>
      <c r="N102" s="200"/>
      <c r="O102" s="200"/>
      <c r="P102" s="14"/>
    </row>
    <row r="103" s="9" customFormat="1" spans="1:16">
      <c r="A103" s="11"/>
      <c r="C103" s="11"/>
      <c r="H103" s="12"/>
      <c r="L103" s="13"/>
      <c r="N103" s="200"/>
      <c r="O103" s="200"/>
      <c r="P103" s="14"/>
    </row>
    <row r="104" s="9" customFormat="1" spans="1:16">
      <c r="A104" s="11"/>
      <c r="C104" s="11"/>
      <c r="H104" s="12"/>
      <c r="L104" s="13"/>
      <c r="N104" s="200"/>
      <c r="O104" s="200"/>
      <c r="P104" s="14"/>
    </row>
    <row r="105" s="9" customFormat="1" spans="1:16">
      <c r="A105" s="11"/>
      <c r="C105" s="11"/>
      <c r="H105" s="12"/>
      <c r="L105" s="13"/>
      <c r="N105" s="200"/>
      <c r="O105" s="200"/>
      <c r="P105" s="14"/>
    </row>
    <row r="106" s="9" customFormat="1" spans="1:16">
      <c r="A106" s="11"/>
      <c r="C106" s="11"/>
      <c r="H106" s="12"/>
      <c r="L106" s="13"/>
      <c r="N106" s="200"/>
      <c r="O106" s="200"/>
      <c r="P106" s="14"/>
    </row>
    <row r="107" s="9" customFormat="1" spans="1:16">
      <c r="A107" s="11"/>
      <c r="C107" s="11"/>
      <c r="H107" s="12"/>
      <c r="L107" s="13"/>
      <c r="N107" s="200"/>
      <c r="O107" s="200"/>
      <c r="P107" s="14"/>
    </row>
    <row r="108" s="9" customFormat="1" spans="1:16">
      <c r="A108" s="11"/>
      <c r="C108" s="11"/>
      <c r="H108" s="12"/>
      <c r="L108" s="13"/>
      <c r="N108" s="200"/>
      <c r="O108" s="200"/>
      <c r="P108" s="14"/>
    </row>
    <row r="109" s="9" customFormat="1" spans="1:16">
      <c r="A109" s="11"/>
      <c r="C109" s="11"/>
      <c r="H109" s="12"/>
      <c r="L109" s="13"/>
      <c r="N109" s="200"/>
      <c r="O109" s="200"/>
      <c r="P109" s="14"/>
    </row>
    <row r="110" s="9" customFormat="1" spans="1:16">
      <c r="A110" s="11"/>
      <c r="C110" s="11"/>
      <c r="H110" s="12"/>
      <c r="L110" s="13"/>
      <c r="N110" s="200"/>
      <c r="O110" s="200"/>
      <c r="P110" s="14"/>
    </row>
    <row r="111" s="9" customFormat="1" spans="1:16">
      <c r="A111" s="11"/>
      <c r="C111" s="11"/>
      <c r="H111" s="12"/>
      <c r="L111" s="13"/>
      <c r="N111" s="200"/>
      <c r="O111" s="200"/>
      <c r="P111" s="14"/>
    </row>
    <row r="112" s="9" customFormat="1" spans="1:16">
      <c r="A112" s="11"/>
      <c r="C112" s="11"/>
      <c r="H112" s="12"/>
      <c r="L112" s="13"/>
      <c r="N112" s="200"/>
      <c r="O112" s="200"/>
      <c r="P112" s="14"/>
    </row>
    <row r="113" s="9" customFormat="1" spans="1:16">
      <c r="A113" s="11"/>
      <c r="C113" s="11"/>
      <c r="H113" s="12"/>
      <c r="L113" s="13"/>
      <c r="N113" s="200"/>
      <c r="O113" s="200"/>
      <c r="P113" s="14"/>
    </row>
    <row r="114" s="9" customFormat="1" spans="1:16">
      <c r="A114" s="11"/>
      <c r="C114" s="11"/>
      <c r="H114" s="12"/>
      <c r="L114" s="13"/>
      <c r="N114" s="200"/>
      <c r="O114" s="200"/>
      <c r="P114" s="14"/>
    </row>
    <row r="115" s="9" customFormat="1" spans="1:16">
      <c r="A115" s="11"/>
      <c r="C115" s="11"/>
      <c r="H115" s="12"/>
      <c r="L115" s="13"/>
      <c r="N115" s="200"/>
      <c r="O115" s="200"/>
      <c r="P115" s="14"/>
    </row>
    <row r="116" s="9" customFormat="1" spans="1:16">
      <c r="A116" s="11"/>
      <c r="C116" s="11"/>
      <c r="H116" s="12"/>
      <c r="L116" s="13"/>
      <c r="N116" s="200"/>
      <c r="O116" s="200"/>
      <c r="P116" s="14"/>
    </row>
    <row r="117" s="9" customFormat="1" spans="1:16">
      <c r="A117" s="11"/>
      <c r="C117" s="11"/>
      <c r="H117" s="12"/>
      <c r="L117" s="13"/>
      <c r="N117" s="200"/>
      <c r="O117" s="200"/>
      <c r="P117" s="14"/>
    </row>
    <row r="118" s="9" customFormat="1" spans="1:16">
      <c r="A118" s="11"/>
      <c r="C118" s="11"/>
      <c r="H118" s="12"/>
      <c r="L118" s="13"/>
      <c r="N118" s="200"/>
      <c r="O118" s="200"/>
      <c r="P118" s="14"/>
    </row>
    <row r="119" s="9" customFormat="1" spans="1:16">
      <c r="A119" s="11"/>
      <c r="C119" s="11"/>
      <c r="H119" s="12"/>
      <c r="L119" s="13"/>
      <c r="N119" s="200"/>
      <c r="O119" s="200"/>
      <c r="P119" s="14"/>
    </row>
    <row r="120" s="9" customFormat="1" spans="1:16">
      <c r="A120" s="11"/>
      <c r="C120" s="11"/>
      <c r="H120" s="12"/>
      <c r="L120" s="13"/>
      <c r="N120" s="200"/>
      <c r="O120" s="200"/>
      <c r="P120" s="14"/>
    </row>
    <row r="121" s="9" customFormat="1" spans="1:16">
      <c r="A121" s="11"/>
      <c r="C121" s="11"/>
      <c r="H121" s="12"/>
      <c r="L121" s="13"/>
      <c r="N121" s="200"/>
      <c r="O121" s="200"/>
      <c r="P121" s="14"/>
    </row>
    <row r="122" s="9" customFormat="1" spans="1:16">
      <c r="A122" s="11"/>
      <c r="C122" s="11"/>
      <c r="H122" s="12"/>
      <c r="L122" s="13"/>
      <c r="N122" s="200"/>
      <c r="O122" s="200"/>
      <c r="P122" s="14"/>
    </row>
    <row r="123" s="9" customFormat="1" spans="1:16">
      <c r="A123" s="11"/>
      <c r="C123" s="11"/>
      <c r="H123" s="12"/>
      <c r="L123" s="13"/>
      <c r="N123" s="200"/>
      <c r="O123" s="200"/>
      <c r="P123" s="14"/>
    </row>
    <row r="124" s="9" customFormat="1" spans="1:16">
      <c r="A124" s="11"/>
      <c r="C124" s="11"/>
      <c r="H124" s="12"/>
      <c r="L124" s="13"/>
      <c r="N124" s="200"/>
      <c r="O124" s="200"/>
      <c r="P124" s="14"/>
    </row>
    <row r="125" s="9" customFormat="1" spans="1:16">
      <c r="A125" s="11"/>
      <c r="C125" s="11"/>
      <c r="H125" s="12"/>
      <c r="L125" s="13"/>
      <c r="N125" s="200"/>
      <c r="O125" s="200"/>
      <c r="P125" s="14"/>
    </row>
    <row r="126" s="9" customFormat="1" spans="1:16">
      <c r="A126" s="11"/>
      <c r="C126" s="11"/>
      <c r="H126" s="12"/>
      <c r="L126" s="13"/>
      <c r="N126" s="200"/>
      <c r="O126" s="200"/>
      <c r="P126" s="14"/>
    </row>
    <row r="127" s="9" customFormat="1" spans="1:16">
      <c r="A127" s="11"/>
      <c r="C127" s="11"/>
      <c r="H127" s="12"/>
      <c r="L127" s="13"/>
      <c r="N127" s="200"/>
      <c r="O127" s="200"/>
      <c r="P127" s="14"/>
    </row>
    <row r="128" s="9" customFormat="1" spans="1:16">
      <c r="A128" s="11"/>
      <c r="C128" s="11"/>
      <c r="H128" s="12"/>
      <c r="L128" s="13"/>
      <c r="N128" s="200"/>
      <c r="O128" s="200"/>
      <c r="P128" s="14"/>
    </row>
    <row r="129" s="9" customFormat="1" spans="1:16">
      <c r="A129" s="11"/>
      <c r="C129" s="11"/>
      <c r="H129" s="12"/>
      <c r="L129" s="13"/>
      <c r="N129" s="200"/>
      <c r="O129" s="200"/>
      <c r="P129" s="14"/>
    </row>
    <row r="130" s="9" customFormat="1" spans="1:16">
      <c r="A130" s="11"/>
      <c r="C130" s="11"/>
      <c r="H130" s="12"/>
      <c r="L130" s="13"/>
      <c r="N130" s="200"/>
      <c r="O130" s="200"/>
      <c r="P130" s="14"/>
    </row>
    <row r="131" s="9" customFormat="1" spans="1:16">
      <c r="A131" s="11"/>
      <c r="C131" s="11"/>
      <c r="H131" s="12"/>
      <c r="L131" s="13"/>
      <c r="N131" s="200"/>
      <c r="O131" s="200"/>
      <c r="P131" s="14"/>
    </row>
    <row r="132" s="9" customFormat="1" spans="1:16">
      <c r="A132" s="11"/>
      <c r="C132" s="11"/>
      <c r="H132" s="12"/>
      <c r="L132" s="13"/>
      <c r="N132" s="200"/>
      <c r="O132" s="200"/>
      <c r="P132" s="14"/>
    </row>
    <row r="133" s="9" customFormat="1" spans="1:16">
      <c r="A133" s="11"/>
      <c r="C133" s="11"/>
      <c r="H133" s="12"/>
      <c r="L133" s="13"/>
      <c r="N133" s="200"/>
      <c r="O133" s="200"/>
      <c r="P133" s="14"/>
    </row>
    <row r="134" s="9" customFormat="1" spans="1:16">
      <c r="A134" s="11"/>
      <c r="C134" s="11"/>
      <c r="H134" s="12"/>
      <c r="L134" s="13"/>
      <c r="N134" s="200"/>
      <c r="O134" s="200"/>
      <c r="P134" s="14"/>
    </row>
    <row r="135" s="9" customFormat="1" spans="1:16">
      <c r="A135" s="11"/>
      <c r="C135" s="11"/>
      <c r="H135" s="12"/>
      <c r="L135" s="13"/>
      <c r="N135" s="200"/>
      <c r="O135" s="200"/>
      <c r="P135" s="14"/>
    </row>
    <row r="136" s="9" customFormat="1" spans="1:16">
      <c r="A136" s="11"/>
      <c r="C136" s="11"/>
      <c r="H136" s="12"/>
      <c r="L136" s="13"/>
      <c r="N136" s="200"/>
      <c r="O136" s="200"/>
      <c r="P136" s="14"/>
    </row>
    <row r="137" s="9" customFormat="1" spans="1:16">
      <c r="A137" s="11"/>
      <c r="C137" s="11"/>
      <c r="H137" s="12"/>
      <c r="L137" s="13"/>
      <c r="N137" s="200"/>
      <c r="O137" s="200"/>
      <c r="P137" s="14"/>
    </row>
    <row r="138" s="9" customFormat="1" spans="1:16">
      <c r="A138" s="11"/>
      <c r="C138" s="11"/>
      <c r="H138" s="12"/>
      <c r="L138" s="13"/>
      <c r="N138" s="200"/>
      <c r="O138" s="200"/>
      <c r="P138" s="14"/>
    </row>
    <row r="139" s="9" customFormat="1" spans="1:16">
      <c r="A139" s="11"/>
      <c r="C139" s="11"/>
      <c r="H139" s="12"/>
      <c r="L139" s="13"/>
      <c r="N139" s="200"/>
      <c r="O139" s="200"/>
      <c r="P139" s="14"/>
    </row>
    <row r="140" s="9" customFormat="1" spans="1:16">
      <c r="A140" s="11"/>
      <c r="C140" s="11"/>
      <c r="H140" s="12"/>
      <c r="L140" s="13"/>
      <c r="N140" s="200"/>
      <c r="O140" s="200"/>
      <c r="P140" s="14"/>
    </row>
    <row r="141" s="9" customFormat="1" spans="1:16">
      <c r="A141" s="11"/>
      <c r="C141" s="11"/>
      <c r="H141" s="12"/>
      <c r="L141" s="13"/>
      <c r="N141" s="200"/>
      <c r="O141" s="200"/>
      <c r="P141" s="14"/>
    </row>
    <row r="142" s="9" customFormat="1" spans="1:16">
      <c r="A142" s="11"/>
      <c r="C142" s="11"/>
      <c r="H142" s="12"/>
      <c r="L142" s="13"/>
      <c r="N142" s="200"/>
      <c r="O142" s="200"/>
      <c r="P142" s="14"/>
    </row>
    <row r="143" s="9" customFormat="1" spans="1:16">
      <c r="A143" s="11"/>
      <c r="C143" s="11"/>
      <c r="H143" s="12"/>
      <c r="L143" s="13"/>
      <c r="N143" s="200"/>
      <c r="O143" s="200"/>
      <c r="P143" s="14"/>
    </row>
    <row r="144" s="9" customFormat="1" spans="1:16">
      <c r="A144" s="11"/>
      <c r="C144" s="11"/>
      <c r="H144" s="12"/>
      <c r="L144" s="13"/>
      <c r="N144" s="200"/>
      <c r="O144" s="200"/>
      <c r="P144" s="14"/>
    </row>
    <row r="145" s="9" customFormat="1" spans="1:16">
      <c r="A145" s="11"/>
      <c r="C145" s="11"/>
      <c r="H145" s="12"/>
      <c r="L145" s="13"/>
      <c r="N145" s="200"/>
      <c r="O145" s="200"/>
      <c r="P145" s="14"/>
    </row>
    <row r="146" s="9" customFormat="1" spans="1:16">
      <c r="A146" s="11"/>
      <c r="C146" s="11"/>
      <c r="H146" s="12"/>
      <c r="L146" s="13"/>
      <c r="N146" s="200"/>
      <c r="O146" s="200"/>
      <c r="P146" s="14"/>
    </row>
    <row r="147" s="9" customFormat="1" spans="1:16">
      <c r="A147" s="11"/>
      <c r="C147" s="11"/>
      <c r="H147" s="12"/>
      <c r="L147" s="13"/>
      <c r="N147" s="200"/>
      <c r="O147" s="200"/>
      <c r="P147" s="14"/>
    </row>
    <row r="148" s="9" customFormat="1" spans="1:16">
      <c r="A148" s="11"/>
      <c r="C148" s="11"/>
      <c r="H148" s="12"/>
      <c r="L148" s="13"/>
      <c r="N148" s="200"/>
      <c r="O148" s="200"/>
      <c r="P148" s="14"/>
    </row>
    <row r="149" s="9" customFormat="1" spans="1:16">
      <c r="A149" s="11"/>
      <c r="C149" s="11"/>
      <c r="H149" s="12"/>
      <c r="L149" s="13"/>
      <c r="N149" s="200"/>
      <c r="O149" s="200"/>
      <c r="P149" s="14"/>
    </row>
    <row r="150" s="9" customFormat="1" spans="1:16">
      <c r="A150" s="11"/>
      <c r="C150" s="11"/>
      <c r="H150" s="12"/>
      <c r="L150" s="13"/>
      <c r="N150" s="200"/>
      <c r="O150" s="200"/>
      <c r="P150" s="14"/>
    </row>
    <row r="151" s="9" customFormat="1" spans="1:16">
      <c r="A151" s="11"/>
      <c r="C151" s="11"/>
      <c r="H151" s="12"/>
      <c r="L151" s="13"/>
      <c r="N151" s="200"/>
      <c r="O151" s="200"/>
      <c r="P151" s="14"/>
    </row>
    <row r="152" s="9" customFormat="1" spans="1:16">
      <c r="A152" s="11"/>
      <c r="C152" s="11"/>
      <c r="H152" s="12"/>
      <c r="L152" s="13"/>
      <c r="N152" s="200"/>
      <c r="O152" s="200"/>
      <c r="P152" s="14"/>
    </row>
    <row r="153" s="9" customFormat="1" spans="1:16">
      <c r="A153" s="11"/>
      <c r="C153" s="11"/>
      <c r="H153" s="12"/>
      <c r="L153" s="13"/>
      <c r="N153" s="200"/>
      <c r="O153" s="200"/>
      <c r="P153" s="14"/>
    </row>
    <row r="154" s="9" customFormat="1" spans="1:16">
      <c r="A154" s="11"/>
      <c r="C154" s="11"/>
      <c r="H154" s="12"/>
      <c r="L154" s="13"/>
      <c r="N154" s="200"/>
      <c r="O154" s="200"/>
      <c r="P154" s="14"/>
    </row>
    <row r="155" s="9" customFormat="1" spans="1:16">
      <c r="A155" s="11"/>
      <c r="C155" s="11"/>
      <c r="H155" s="12"/>
      <c r="L155" s="13"/>
      <c r="N155" s="200"/>
      <c r="O155" s="200"/>
      <c r="P155" s="14"/>
    </row>
    <row r="156" s="9" customFormat="1" spans="1:16">
      <c r="A156" s="11"/>
      <c r="C156" s="11"/>
      <c r="H156" s="12"/>
      <c r="L156" s="13"/>
      <c r="N156" s="200"/>
      <c r="O156" s="200"/>
      <c r="P156" s="14"/>
    </row>
    <row r="157" s="9" customFormat="1" spans="1:16">
      <c r="A157" s="11"/>
      <c r="C157" s="11"/>
      <c r="H157" s="12"/>
      <c r="L157" s="13"/>
      <c r="N157" s="200"/>
      <c r="O157" s="200"/>
      <c r="P157" s="14"/>
    </row>
    <row r="158" s="9" customFormat="1" spans="1:16">
      <c r="A158" s="11"/>
      <c r="C158" s="11"/>
      <c r="H158" s="12"/>
      <c r="L158" s="13"/>
      <c r="N158" s="200"/>
      <c r="O158" s="200"/>
      <c r="P158" s="14"/>
    </row>
    <row r="159" s="9" customFormat="1" spans="1:16">
      <c r="A159" s="11"/>
      <c r="C159" s="11"/>
      <c r="H159" s="12"/>
      <c r="L159" s="13"/>
      <c r="N159" s="200"/>
      <c r="O159" s="200"/>
      <c r="P159" s="14"/>
    </row>
    <row r="160" s="9" customFormat="1" spans="1:16">
      <c r="A160" s="11"/>
      <c r="C160" s="11"/>
      <c r="H160" s="12"/>
      <c r="L160" s="13"/>
      <c r="N160" s="200"/>
      <c r="O160" s="200"/>
      <c r="P160" s="14"/>
    </row>
    <row r="161" s="9" customFormat="1" spans="1:16">
      <c r="A161" s="11"/>
      <c r="C161" s="11"/>
      <c r="H161" s="12"/>
      <c r="L161" s="13"/>
      <c r="N161" s="200"/>
      <c r="O161" s="200"/>
      <c r="P161" s="14"/>
    </row>
    <row r="162" s="9" customFormat="1" spans="1:16">
      <c r="A162" s="11"/>
      <c r="C162" s="11"/>
      <c r="H162" s="12"/>
      <c r="L162" s="13"/>
      <c r="N162" s="200"/>
      <c r="O162" s="200"/>
      <c r="P162" s="14"/>
    </row>
    <row r="163" s="9" customFormat="1" spans="1:16">
      <c r="A163" s="11"/>
      <c r="C163" s="11"/>
      <c r="H163" s="12"/>
      <c r="L163" s="13"/>
      <c r="N163" s="200"/>
      <c r="O163" s="200"/>
      <c r="P163" s="14"/>
    </row>
    <row r="164" s="9" customFormat="1" spans="1:16">
      <c r="A164" s="11"/>
      <c r="C164" s="11"/>
      <c r="H164" s="12"/>
      <c r="L164" s="13"/>
      <c r="N164" s="200"/>
      <c r="O164" s="200"/>
      <c r="P164" s="14"/>
    </row>
    <row r="165" s="9" customFormat="1" spans="1:16">
      <c r="A165" s="11"/>
      <c r="C165" s="11"/>
      <c r="H165" s="12"/>
      <c r="L165" s="13"/>
      <c r="N165" s="200"/>
      <c r="O165" s="200"/>
      <c r="P165" s="14"/>
    </row>
    <row r="166" s="9" customFormat="1" spans="1:16">
      <c r="A166" s="11"/>
      <c r="C166" s="11"/>
      <c r="H166" s="12"/>
      <c r="L166" s="13"/>
      <c r="N166" s="200"/>
      <c r="O166" s="200"/>
      <c r="P166" s="14"/>
    </row>
    <row r="167" s="9" customFormat="1" spans="1:16">
      <c r="A167" s="11"/>
      <c r="C167" s="11"/>
      <c r="H167" s="12"/>
      <c r="L167" s="13"/>
      <c r="N167" s="200"/>
      <c r="O167" s="200"/>
      <c r="P167" s="14"/>
    </row>
    <row r="168" s="9" customFormat="1" spans="1:16">
      <c r="A168" s="11"/>
      <c r="C168" s="11"/>
      <c r="H168" s="12"/>
      <c r="L168" s="13"/>
      <c r="N168" s="200"/>
      <c r="O168" s="200"/>
      <c r="P168" s="14"/>
    </row>
    <row r="169" s="9" customFormat="1" spans="1:16">
      <c r="A169" s="11"/>
      <c r="C169" s="11"/>
      <c r="H169" s="12"/>
      <c r="L169" s="13"/>
      <c r="N169" s="200"/>
      <c r="O169" s="200"/>
      <c r="P169" s="14"/>
    </row>
    <row r="170" s="9" customFormat="1" spans="1:16">
      <c r="A170" s="11"/>
      <c r="C170" s="11"/>
      <c r="H170" s="12"/>
      <c r="L170" s="13"/>
      <c r="N170" s="200"/>
      <c r="O170" s="200"/>
      <c r="P170" s="14"/>
    </row>
    <row r="171" s="9" customFormat="1" spans="1:16">
      <c r="A171" s="11"/>
      <c r="C171" s="11"/>
      <c r="H171" s="12"/>
      <c r="L171" s="13"/>
      <c r="N171" s="200"/>
      <c r="O171" s="200"/>
      <c r="P171" s="14"/>
    </row>
    <row r="172" s="9" customFormat="1" spans="1:16">
      <c r="A172" s="11"/>
      <c r="C172" s="11"/>
      <c r="H172" s="12"/>
      <c r="L172" s="13"/>
      <c r="N172" s="200"/>
      <c r="O172" s="200"/>
      <c r="P172" s="14"/>
    </row>
    <row r="173" s="9" customFormat="1" spans="1:16">
      <c r="A173" s="11"/>
      <c r="C173" s="11"/>
      <c r="H173" s="12"/>
      <c r="L173" s="13"/>
      <c r="N173" s="200"/>
      <c r="O173" s="200"/>
      <c r="P173" s="14"/>
    </row>
    <row r="174" s="9" customFormat="1" spans="1:16">
      <c r="A174" s="11"/>
      <c r="C174" s="11"/>
      <c r="H174" s="12"/>
      <c r="L174" s="13"/>
      <c r="N174" s="200"/>
      <c r="O174" s="200"/>
      <c r="P174" s="14"/>
    </row>
    <row r="175" s="9" customFormat="1" spans="1:16">
      <c r="A175" s="11"/>
      <c r="C175" s="11"/>
      <c r="H175" s="12"/>
      <c r="L175" s="13"/>
      <c r="N175" s="200"/>
      <c r="O175" s="200"/>
      <c r="P175" s="14"/>
    </row>
    <row r="176" s="9" customFormat="1" spans="1:16">
      <c r="A176" s="11"/>
      <c r="C176" s="11"/>
      <c r="H176" s="12"/>
      <c r="L176" s="13"/>
      <c r="N176" s="200"/>
      <c r="O176" s="200"/>
      <c r="P176" s="14"/>
    </row>
    <row r="177" s="9" customFormat="1" spans="1:16">
      <c r="A177" s="11"/>
      <c r="C177" s="11"/>
      <c r="H177" s="12"/>
      <c r="L177" s="13"/>
      <c r="N177" s="200"/>
      <c r="O177" s="200"/>
      <c r="P177" s="14"/>
    </row>
    <row r="178" s="9" customFormat="1" spans="1:16">
      <c r="A178" s="11"/>
      <c r="C178" s="11"/>
      <c r="H178" s="12"/>
      <c r="L178" s="13"/>
      <c r="N178" s="200"/>
      <c r="O178" s="200"/>
      <c r="P178" s="14"/>
    </row>
    <row r="179" s="9" customFormat="1" spans="1:16">
      <c r="A179" s="11"/>
      <c r="C179" s="11"/>
      <c r="H179" s="12"/>
      <c r="L179" s="13"/>
      <c r="N179" s="200"/>
      <c r="O179" s="200"/>
      <c r="P179" s="14"/>
    </row>
    <row r="180" s="9" customFormat="1" spans="1:16">
      <c r="A180" s="11"/>
      <c r="C180" s="11"/>
      <c r="H180" s="12"/>
      <c r="L180" s="13"/>
      <c r="N180" s="200"/>
      <c r="O180" s="200"/>
      <c r="P180" s="14"/>
    </row>
    <row r="181" s="9" customFormat="1" spans="1:16">
      <c r="A181" s="11"/>
      <c r="C181" s="11"/>
      <c r="H181" s="12"/>
      <c r="L181" s="13"/>
      <c r="N181" s="200"/>
      <c r="O181" s="200"/>
      <c r="P181" s="14"/>
    </row>
    <row r="182" s="9" customFormat="1" spans="1:16">
      <c r="A182" s="11"/>
      <c r="C182" s="11"/>
      <c r="H182" s="12"/>
      <c r="L182" s="13"/>
      <c r="N182" s="200"/>
      <c r="O182" s="200"/>
      <c r="P182" s="14"/>
    </row>
    <row r="183" s="9" customFormat="1" spans="1:16">
      <c r="A183" s="11"/>
      <c r="C183" s="11"/>
      <c r="H183" s="12"/>
      <c r="L183" s="13"/>
      <c r="N183" s="200"/>
      <c r="O183" s="200"/>
      <c r="P183" s="14"/>
    </row>
    <row r="184" s="9" customFormat="1" spans="1:16">
      <c r="A184" s="11"/>
      <c r="C184" s="11"/>
      <c r="H184" s="12"/>
      <c r="L184" s="13"/>
      <c r="N184" s="200"/>
      <c r="O184" s="200"/>
      <c r="P184" s="14"/>
    </row>
    <row r="185" s="9" customFormat="1" spans="1:16">
      <c r="A185" s="11"/>
      <c r="C185" s="11"/>
      <c r="H185" s="12"/>
      <c r="L185" s="13"/>
      <c r="N185" s="200"/>
      <c r="O185" s="200"/>
      <c r="P185" s="14"/>
    </row>
    <row r="186" s="9" customFormat="1" spans="1:16">
      <c r="A186" s="11"/>
      <c r="C186" s="11"/>
      <c r="H186" s="12"/>
      <c r="L186" s="13"/>
      <c r="N186" s="200"/>
      <c r="O186" s="200"/>
      <c r="P186" s="14"/>
    </row>
    <row r="187" s="9" customFormat="1" spans="1:16">
      <c r="A187" s="11"/>
      <c r="C187" s="11"/>
      <c r="H187" s="12"/>
      <c r="L187" s="13"/>
      <c r="N187" s="200"/>
      <c r="O187" s="200"/>
      <c r="P187" s="14"/>
    </row>
    <row r="188" s="9" customFormat="1" spans="1:16">
      <c r="A188" s="11"/>
      <c r="C188" s="11"/>
      <c r="H188" s="12"/>
      <c r="L188" s="13"/>
      <c r="N188" s="200"/>
      <c r="O188" s="200"/>
      <c r="P188" s="14"/>
    </row>
    <row r="189" s="9" customFormat="1" spans="1:16">
      <c r="A189" s="11"/>
      <c r="C189" s="11"/>
      <c r="H189" s="12"/>
      <c r="L189" s="13"/>
      <c r="N189" s="200"/>
      <c r="O189" s="200"/>
      <c r="P189" s="14"/>
    </row>
    <row r="190" s="9" customFormat="1" spans="1:16">
      <c r="A190" s="11"/>
      <c r="C190" s="11"/>
      <c r="H190" s="12"/>
      <c r="L190" s="13"/>
      <c r="N190" s="200"/>
      <c r="O190" s="200"/>
      <c r="P190" s="14"/>
    </row>
    <row r="191" s="9" customFormat="1" spans="1:16">
      <c r="A191" s="11"/>
      <c r="C191" s="11"/>
      <c r="H191" s="12"/>
      <c r="L191" s="13"/>
      <c r="N191" s="200"/>
      <c r="O191" s="200"/>
      <c r="P191" s="14"/>
    </row>
    <row r="192" s="9" customFormat="1" spans="1:16">
      <c r="A192" s="11"/>
      <c r="C192" s="11"/>
      <c r="H192" s="12"/>
      <c r="L192" s="13"/>
      <c r="N192" s="200"/>
      <c r="O192" s="200"/>
      <c r="P192" s="14"/>
    </row>
    <row r="193" s="9" customFormat="1" spans="1:16">
      <c r="A193" s="11"/>
      <c r="C193" s="11"/>
      <c r="H193" s="12"/>
      <c r="L193" s="13"/>
      <c r="N193" s="200"/>
      <c r="O193" s="200"/>
      <c r="P193" s="14"/>
    </row>
    <row r="194" s="9" customFormat="1" spans="1:16">
      <c r="A194" s="11"/>
      <c r="C194" s="11"/>
      <c r="H194" s="12"/>
      <c r="L194" s="13"/>
      <c r="N194" s="200"/>
      <c r="O194" s="200"/>
      <c r="P194" s="14"/>
    </row>
    <row r="195" s="9" customFormat="1" spans="1:16">
      <c r="A195" s="11"/>
      <c r="C195" s="11"/>
      <c r="H195" s="12"/>
      <c r="L195" s="13"/>
      <c r="N195" s="200"/>
      <c r="O195" s="200"/>
      <c r="P195" s="14"/>
    </row>
    <row r="196" s="9" customFormat="1" spans="1:16">
      <c r="A196" s="11"/>
      <c r="C196" s="11"/>
      <c r="H196" s="12"/>
      <c r="L196" s="13"/>
      <c r="N196" s="200"/>
      <c r="O196" s="200"/>
      <c r="P196" s="14"/>
    </row>
    <row r="197" s="9" customFormat="1" spans="1:16">
      <c r="A197" s="11"/>
      <c r="C197" s="11"/>
      <c r="H197" s="12"/>
      <c r="L197" s="13"/>
      <c r="N197" s="200"/>
      <c r="O197" s="200"/>
      <c r="P197" s="14"/>
    </row>
    <row r="198" s="9" customFormat="1" spans="1:16">
      <c r="A198" s="11"/>
      <c r="C198" s="11"/>
      <c r="H198" s="12"/>
      <c r="L198" s="13"/>
      <c r="N198" s="200"/>
      <c r="O198" s="200"/>
      <c r="P198" s="14"/>
    </row>
    <row r="199" s="9" customFormat="1" spans="1:16">
      <c r="A199" s="11"/>
      <c r="C199" s="11"/>
      <c r="H199" s="12"/>
      <c r="L199" s="13"/>
      <c r="N199" s="200"/>
      <c r="O199" s="200"/>
      <c r="P199" s="14"/>
    </row>
    <row r="200" s="9" customFormat="1" spans="1:16">
      <c r="A200" s="11"/>
      <c r="C200" s="11"/>
      <c r="H200" s="12"/>
      <c r="L200" s="13"/>
      <c r="N200" s="200"/>
      <c r="O200" s="200"/>
      <c r="P200" s="14"/>
    </row>
    <row r="201" s="9" customFormat="1" spans="1:16">
      <c r="A201" s="11"/>
      <c r="C201" s="11"/>
      <c r="H201" s="12"/>
      <c r="L201" s="13"/>
      <c r="N201" s="200"/>
      <c r="O201" s="200"/>
      <c r="P201" s="14"/>
    </row>
    <row r="202" s="9" customFormat="1" spans="1:16">
      <c r="A202" s="11"/>
      <c r="C202" s="11"/>
      <c r="H202" s="12"/>
      <c r="L202" s="13"/>
      <c r="N202" s="200"/>
      <c r="O202" s="200"/>
      <c r="P202" s="14"/>
    </row>
    <row r="203" s="9" customFormat="1" spans="1:16">
      <c r="A203" s="11"/>
      <c r="C203" s="11"/>
      <c r="H203" s="12"/>
      <c r="L203" s="13"/>
      <c r="N203" s="200"/>
      <c r="O203" s="200"/>
      <c r="P203" s="14"/>
    </row>
    <row r="204" s="9" customFormat="1" spans="1:16">
      <c r="A204" s="11"/>
      <c r="C204" s="11"/>
      <c r="H204" s="12"/>
      <c r="L204" s="13"/>
      <c r="N204" s="200"/>
      <c r="O204" s="200"/>
      <c r="P204" s="14"/>
    </row>
    <row r="205" s="9" customFormat="1" spans="1:16">
      <c r="A205" s="11"/>
      <c r="C205" s="11"/>
      <c r="H205" s="12"/>
      <c r="L205" s="13"/>
      <c r="N205" s="200"/>
      <c r="O205" s="200"/>
      <c r="P205" s="14"/>
    </row>
    <row r="206" s="9" customFormat="1" spans="1:16">
      <c r="A206" s="11"/>
      <c r="C206" s="11"/>
      <c r="H206" s="12"/>
      <c r="L206" s="13"/>
      <c r="N206" s="200"/>
      <c r="O206" s="200"/>
      <c r="P206" s="14"/>
    </row>
    <row r="207" s="9" customFormat="1" spans="1:16">
      <c r="A207" s="11"/>
      <c r="C207" s="11"/>
      <c r="H207" s="12"/>
      <c r="L207" s="13"/>
      <c r="N207" s="200"/>
      <c r="O207" s="200"/>
      <c r="P207" s="14"/>
    </row>
    <row r="208" s="9" customFormat="1" spans="1:16">
      <c r="A208" s="11"/>
      <c r="C208" s="11"/>
      <c r="H208" s="12"/>
      <c r="L208" s="13"/>
      <c r="N208" s="200"/>
      <c r="O208" s="200"/>
      <c r="P208" s="14"/>
    </row>
    <row r="209" s="9" customFormat="1" spans="1:16">
      <c r="A209" s="11"/>
      <c r="C209" s="11"/>
      <c r="H209" s="12"/>
      <c r="L209" s="13"/>
      <c r="N209" s="200"/>
      <c r="O209" s="200"/>
      <c r="P209" s="14"/>
    </row>
    <row r="210" s="9" customFormat="1" spans="1:16">
      <c r="A210" s="11"/>
      <c r="C210" s="11"/>
      <c r="H210" s="12"/>
      <c r="L210" s="13"/>
      <c r="N210" s="200"/>
      <c r="O210" s="200"/>
      <c r="P210" s="14"/>
    </row>
    <row r="211" s="9" customFormat="1" spans="1:16">
      <c r="A211" s="11"/>
      <c r="C211" s="11"/>
      <c r="H211" s="12"/>
      <c r="L211" s="13"/>
      <c r="N211" s="200"/>
      <c r="O211" s="200"/>
      <c r="P211" s="14"/>
    </row>
    <row r="212" s="9" customFormat="1" spans="1:16">
      <c r="A212" s="11"/>
      <c r="C212" s="11"/>
      <c r="H212" s="12"/>
      <c r="L212" s="13"/>
      <c r="N212" s="200"/>
      <c r="O212" s="200"/>
      <c r="P212" s="14"/>
    </row>
    <row r="213" s="9" customFormat="1" spans="1:16">
      <c r="A213" s="11"/>
      <c r="C213" s="11"/>
      <c r="H213" s="12"/>
      <c r="L213" s="13"/>
      <c r="N213" s="200"/>
      <c r="O213" s="200"/>
      <c r="P213" s="14"/>
    </row>
    <row r="214" s="9" customFormat="1" spans="1:16">
      <c r="A214" s="11"/>
      <c r="C214" s="11"/>
      <c r="H214" s="12"/>
      <c r="L214" s="13"/>
      <c r="N214" s="200"/>
      <c r="O214" s="200"/>
      <c r="P214" s="14"/>
    </row>
    <row r="215" s="9" customFormat="1" spans="1:16">
      <c r="A215" s="11"/>
      <c r="C215" s="11"/>
      <c r="H215" s="12"/>
      <c r="L215" s="13"/>
      <c r="N215" s="200"/>
      <c r="O215" s="200"/>
      <c r="P215" s="14"/>
    </row>
    <row r="216" s="9" customFormat="1" spans="1:16">
      <c r="A216" s="11"/>
      <c r="C216" s="11"/>
      <c r="H216" s="12"/>
      <c r="L216" s="13"/>
      <c r="N216" s="200"/>
      <c r="O216" s="200"/>
      <c r="P216" s="14"/>
    </row>
    <row r="217" s="9" customFormat="1" spans="1:16">
      <c r="A217" s="11"/>
      <c r="C217" s="11"/>
      <c r="H217" s="12"/>
      <c r="L217" s="13"/>
      <c r="N217" s="200"/>
      <c r="O217" s="200"/>
      <c r="P217" s="14"/>
    </row>
    <row r="218" s="9" customFormat="1" spans="1:16">
      <c r="A218" s="11"/>
      <c r="C218" s="11"/>
      <c r="H218" s="12"/>
      <c r="L218" s="13"/>
      <c r="N218" s="200"/>
      <c r="O218" s="200"/>
      <c r="P218" s="14"/>
    </row>
    <row r="219" s="9" customFormat="1" spans="1:16">
      <c r="A219" s="11"/>
      <c r="C219" s="11"/>
      <c r="H219" s="12"/>
      <c r="L219" s="13"/>
      <c r="N219" s="200"/>
      <c r="O219" s="200"/>
      <c r="P219" s="14"/>
    </row>
    <row r="220" s="9" customFormat="1" spans="1:16">
      <c r="A220" s="11"/>
      <c r="C220" s="11"/>
      <c r="H220" s="12"/>
      <c r="L220" s="13"/>
      <c r="N220" s="200"/>
      <c r="O220" s="200"/>
      <c r="P220" s="14"/>
    </row>
    <row r="221" s="9" customFormat="1" spans="1:16">
      <c r="A221" s="11"/>
      <c r="C221" s="11"/>
      <c r="H221" s="12"/>
      <c r="L221" s="13"/>
      <c r="N221" s="200"/>
      <c r="O221" s="200"/>
      <c r="P221" s="14"/>
    </row>
    <row r="222" s="9" customFormat="1" spans="1:16">
      <c r="A222" s="11"/>
      <c r="C222" s="11"/>
      <c r="H222" s="12"/>
      <c r="L222" s="13"/>
      <c r="N222" s="200"/>
      <c r="O222" s="200"/>
      <c r="P222" s="14"/>
    </row>
    <row r="223" s="9" customFormat="1" spans="1:16">
      <c r="A223" s="11"/>
      <c r="C223" s="11"/>
      <c r="H223" s="12"/>
      <c r="L223" s="13"/>
      <c r="N223" s="200"/>
      <c r="O223" s="200"/>
      <c r="P223" s="14"/>
    </row>
    <row r="224" s="9" customFormat="1" spans="1:16">
      <c r="A224" s="11"/>
      <c r="C224" s="11"/>
      <c r="H224" s="12"/>
      <c r="L224" s="13"/>
      <c r="N224" s="200"/>
      <c r="O224" s="200"/>
      <c r="P224" s="14"/>
    </row>
    <row r="225" s="9" customFormat="1" spans="1:16">
      <c r="A225" s="11"/>
      <c r="C225" s="11"/>
      <c r="H225" s="12"/>
      <c r="L225" s="13"/>
      <c r="N225" s="200"/>
      <c r="O225" s="200"/>
      <c r="P225" s="14"/>
    </row>
    <row r="226" s="9" customFormat="1" spans="1:16">
      <c r="A226" s="11"/>
      <c r="C226" s="11"/>
      <c r="H226" s="12"/>
      <c r="L226" s="13"/>
      <c r="N226" s="200"/>
      <c r="O226" s="200"/>
      <c r="P226" s="14"/>
    </row>
    <row r="227" s="9" customFormat="1" spans="1:16">
      <c r="A227" s="11"/>
      <c r="C227" s="11"/>
      <c r="H227" s="12"/>
      <c r="L227" s="13"/>
      <c r="N227" s="200"/>
      <c r="O227" s="200"/>
      <c r="P227" s="14"/>
    </row>
    <row r="228" s="9" customFormat="1" spans="1:16">
      <c r="A228" s="11"/>
      <c r="C228" s="11"/>
      <c r="H228" s="12"/>
      <c r="L228" s="13"/>
      <c r="N228" s="200"/>
      <c r="O228" s="200"/>
      <c r="P228" s="14"/>
    </row>
    <row r="229" s="9" customFormat="1" spans="1:16">
      <c r="A229" s="11"/>
      <c r="C229" s="11"/>
      <c r="H229" s="12"/>
      <c r="L229" s="13"/>
      <c r="N229" s="200"/>
      <c r="O229" s="200"/>
      <c r="P229" s="14"/>
    </row>
    <row r="230" s="9" customFormat="1" spans="1:16">
      <c r="A230" s="11"/>
      <c r="C230" s="11"/>
      <c r="H230" s="12"/>
      <c r="L230" s="13"/>
      <c r="N230" s="200"/>
      <c r="O230" s="200"/>
      <c r="P230" s="14"/>
    </row>
    <row r="231" s="9" customFormat="1" spans="1:16">
      <c r="A231" s="11"/>
      <c r="C231" s="11"/>
      <c r="H231" s="12"/>
      <c r="L231" s="13"/>
      <c r="N231" s="200"/>
      <c r="O231" s="200"/>
      <c r="P231" s="14"/>
    </row>
    <row r="232" s="9" customFormat="1" spans="1:16">
      <c r="A232" s="11"/>
      <c r="C232" s="11"/>
      <c r="H232" s="12"/>
      <c r="L232" s="13"/>
      <c r="N232" s="200"/>
      <c r="O232" s="200"/>
      <c r="P232" s="14"/>
    </row>
    <row r="233" s="9" customFormat="1" spans="1:16">
      <c r="A233" s="11"/>
      <c r="C233" s="11"/>
      <c r="H233" s="12"/>
      <c r="L233" s="13"/>
      <c r="N233" s="200"/>
      <c r="O233" s="200"/>
      <c r="P233" s="14"/>
    </row>
    <row r="234" s="9" customFormat="1" spans="1:16">
      <c r="A234" s="11"/>
      <c r="C234" s="11"/>
      <c r="H234" s="12"/>
      <c r="L234" s="13"/>
      <c r="N234" s="200"/>
      <c r="O234" s="200"/>
      <c r="P234" s="14"/>
    </row>
    <row r="235" s="9" customFormat="1" spans="1:16">
      <c r="A235" s="11"/>
      <c r="C235" s="11"/>
      <c r="H235" s="12"/>
      <c r="L235" s="13"/>
      <c r="N235" s="200"/>
      <c r="O235" s="200"/>
      <c r="P235" s="14"/>
    </row>
    <row r="236" s="9" customFormat="1" spans="1:16">
      <c r="A236" s="11"/>
      <c r="C236" s="11"/>
      <c r="H236" s="12"/>
      <c r="L236" s="13"/>
      <c r="N236" s="200"/>
      <c r="O236" s="200"/>
      <c r="P236" s="14"/>
    </row>
    <row r="237" s="9" customFormat="1" spans="1:16">
      <c r="A237" s="11"/>
      <c r="C237" s="11"/>
      <c r="H237" s="12"/>
      <c r="L237" s="13"/>
      <c r="N237" s="200"/>
      <c r="O237" s="200"/>
      <c r="P237" s="14"/>
    </row>
    <row r="238" s="9" customFormat="1" spans="1:16">
      <c r="A238" s="11"/>
      <c r="C238" s="11"/>
      <c r="H238" s="12"/>
      <c r="L238" s="13"/>
      <c r="N238" s="200"/>
      <c r="O238" s="200"/>
      <c r="P238" s="14"/>
    </row>
    <row r="239" s="9" customFormat="1" spans="1:16">
      <c r="A239" s="11"/>
      <c r="C239" s="11"/>
      <c r="H239" s="12"/>
      <c r="L239" s="13"/>
      <c r="N239" s="200"/>
      <c r="O239" s="200"/>
      <c r="P239" s="14"/>
    </row>
    <row r="240" s="9" customFormat="1" spans="1:16">
      <c r="A240" s="11"/>
      <c r="C240" s="11"/>
      <c r="H240" s="12"/>
      <c r="L240" s="13"/>
      <c r="N240" s="200"/>
      <c r="O240" s="200"/>
      <c r="P240" s="14"/>
    </row>
    <row r="241" s="9" customFormat="1" spans="1:16">
      <c r="A241" s="11"/>
      <c r="C241" s="11"/>
      <c r="H241" s="12"/>
      <c r="L241" s="13"/>
      <c r="N241" s="200"/>
      <c r="O241" s="200"/>
      <c r="P241" s="14"/>
    </row>
    <row r="242" s="9" customFormat="1" spans="1:16">
      <c r="A242" s="11"/>
      <c r="C242" s="11"/>
      <c r="H242" s="12"/>
      <c r="L242" s="13"/>
      <c r="N242" s="200"/>
      <c r="O242" s="200"/>
      <c r="P242" s="14"/>
    </row>
    <row r="243" s="9" customFormat="1" spans="1:16">
      <c r="A243" s="11"/>
      <c r="C243" s="11"/>
      <c r="H243" s="12"/>
      <c r="L243" s="13"/>
      <c r="N243" s="200"/>
      <c r="O243" s="200"/>
      <c r="P243" s="14"/>
    </row>
    <row r="244" s="9" customFormat="1" spans="1:16">
      <c r="A244" s="11"/>
      <c r="C244" s="11"/>
      <c r="H244" s="12"/>
      <c r="L244" s="13"/>
      <c r="N244" s="200"/>
      <c r="O244" s="200"/>
      <c r="P244" s="14"/>
    </row>
    <row r="245" s="9" customFormat="1" spans="1:16">
      <c r="A245" s="11"/>
      <c r="C245" s="11"/>
      <c r="H245" s="12"/>
      <c r="L245" s="13"/>
      <c r="N245" s="200"/>
      <c r="O245" s="200"/>
      <c r="P245" s="14"/>
    </row>
    <row r="246" s="9" customFormat="1" spans="1:16">
      <c r="A246" s="11"/>
      <c r="C246" s="11"/>
      <c r="H246" s="12"/>
      <c r="L246" s="13"/>
      <c r="N246" s="200"/>
      <c r="O246" s="200"/>
      <c r="P246" s="14"/>
    </row>
    <row r="247" s="9" customFormat="1" spans="1:16">
      <c r="A247" s="11"/>
      <c r="C247" s="11"/>
      <c r="H247" s="12"/>
      <c r="L247" s="13"/>
      <c r="N247" s="200"/>
      <c r="O247" s="200"/>
      <c r="P247" s="14"/>
    </row>
    <row r="248" s="9" customFormat="1" spans="1:16">
      <c r="A248" s="11"/>
      <c r="C248" s="11"/>
      <c r="H248" s="12"/>
      <c r="L248" s="13"/>
      <c r="N248" s="200"/>
      <c r="O248" s="200"/>
      <c r="P248" s="14"/>
    </row>
    <row r="249" s="9" customFormat="1" spans="1:16">
      <c r="A249" s="11"/>
      <c r="C249" s="11"/>
      <c r="H249" s="12"/>
      <c r="L249" s="13"/>
      <c r="N249" s="200"/>
      <c r="O249" s="200"/>
      <c r="P249" s="14"/>
    </row>
    <row r="250" s="9" customFormat="1" spans="1:16">
      <c r="A250" s="11"/>
      <c r="C250" s="11"/>
      <c r="H250" s="12"/>
      <c r="L250" s="13"/>
      <c r="N250" s="200"/>
      <c r="O250" s="200"/>
      <c r="P250" s="14"/>
    </row>
    <row r="251" s="9" customFormat="1" spans="1:16">
      <c r="A251" s="11"/>
      <c r="C251" s="11"/>
      <c r="H251" s="12"/>
      <c r="L251" s="13"/>
      <c r="N251" s="200"/>
      <c r="O251" s="200"/>
      <c r="P251" s="14"/>
    </row>
    <row r="252" s="9" customFormat="1" spans="1:16">
      <c r="A252" s="11"/>
      <c r="C252" s="11"/>
      <c r="H252" s="12"/>
      <c r="L252" s="13"/>
      <c r="N252" s="200"/>
      <c r="O252" s="200"/>
      <c r="P252" s="14"/>
    </row>
    <row r="253" s="9" customFormat="1" spans="1:16">
      <c r="A253" s="11"/>
      <c r="C253" s="11"/>
      <c r="H253" s="12"/>
      <c r="L253" s="13"/>
      <c r="N253" s="200"/>
      <c r="O253" s="200"/>
      <c r="P253" s="14"/>
    </row>
    <row r="254" s="9" customFormat="1" spans="1:16">
      <c r="A254" s="11"/>
      <c r="C254" s="11"/>
      <c r="H254" s="12"/>
      <c r="L254" s="13"/>
      <c r="N254" s="200"/>
      <c r="O254" s="200"/>
      <c r="P254" s="14"/>
    </row>
    <row r="255" s="9" customFormat="1" spans="1:16">
      <c r="A255" s="11"/>
      <c r="C255" s="11"/>
      <c r="H255" s="12"/>
      <c r="L255" s="13"/>
      <c r="N255" s="200"/>
      <c r="O255" s="200"/>
      <c r="P255" s="14"/>
    </row>
    <row r="256" s="9" customFormat="1" spans="1:16">
      <c r="A256" s="11"/>
      <c r="C256" s="11"/>
      <c r="H256" s="12"/>
      <c r="L256" s="13"/>
      <c r="N256" s="200"/>
      <c r="O256" s="200"/>
      <c r="P256" s="14"/>
    </row>
    <row r="257" s="9" customFormat="1" spans="1:16">
      <c r="A257" s="11"/>
      <c r="C257" s="11"/>
      <c r="H257" s="12"/>
      <c r="L257" s="13"/>
      <c r="N257" s="200"/>
      <c r="O257" s="200"/>
      <c r="P257" s="14"/>
    </row>
    <row r="258" s="9" customFormat="1" spans="1:16">
      <c r="A258" s="11"/>
      <c r="C258" s="11"/>
      <c r="H258" s="12"/>
      <c r="L258" s="13"/>
      <c r="N258" s="200"/>
      <c r="O258" s="200"/>
      <c r="P258" s="14"/>
    </row>
    <row r="259" s="9" customFormat="1" spans="1:16">
      <c r="A259" s="11"/>
      <c r="C259" s="11"/>
      <c r="H259" s="12"/>
      <c r="L259" s="13"/>
      <c r="N259" s="200"/>
      <c r="O259" s="200"/>
      <c r="P259" s="14"/>
    </row>
    <row r="260" s="9" customFormat="1" spans="1:16">
      <c r="A260" s="11"/>
      <c r="C260" s="11"/>
      <c r="H260" s="12"/>
      <c r="L260" s="13"/>
      <c r="N260" s="200"/>
      <c r="O260" s="200"/>
      <c r="P260" s="14"/>
    </row>
    <row r="261" s="9" customFormat="1" spans="1:16">
      <c r="A261" s="11"/>
      <c r="C261" s="11"/>
      <c r="H261" s="12"/>
      <c r="L261" s="13"/>
      <c r="N261" s="200"/>
      <c r="O261" s="200"/>
      <c r="P261" s="14"/>
    </row>
    <row r="262" s="9" customFormat="1" spans="1:16">
      <c r="A262" s="11"/>
      <c r="C262" s="11"/>
      <c r="H262" s="12"/>
      <c r="L262" s="13"/>
      <c r="N262" s="200"/>
      <c r="O262" s="200"/>
      <c r="P262" s="14"/>
    </row>
    <row r="263" s="9" customFormat="1" spans="1:16">
      <c r="A263" s="11"/>
      <c r="C263" s="11"/>
      <c r="H263" s="12"/>
      <c r="L263" s="13"/>
      <c r="N263" s="200"/>
      <c r="O263" s="200"/>
      <c r="P263" s="14"/>
    </row>
    <row r="264" s="9" customFormat="1" spans="1:16">
      <c r="A264" s="11"/>
      <c r="C264" s="11"/>
      <c r="H264" s="12"/>
      <c r="L264" s="13"/>
      <c r="N264" s="200"/>
      <c r="O264" s="200"/>
      <c r="P264" s="14"/>
    </row>
    <row r="265" s="9" customFormat="1" spans="1:16">
      <c r="A265" s="11"/>
      <c r="C265" s="11"/>
      <c r="H265" s="12"/>
      <c r="L265" s="13"/>
      <c r="N265" s="200"/>
      <c r="O265" s="200"/>
      <c r="P265" s="14"/>
    </row>
    <row r="266" s="9" customFormat="1" spans="1:16">
      <c r="A266" s="11"/>
      <c r="C266" s="11"/>
      <c r="H266" s="12"/>
      <c r="L266" s="13"/>
      <c r="N266" s="200"/>
      <c r="O266" s="200"/>
      <c r="P266" s="14"/>
    </row>
    <row r="267" s="9" customFormat="1" spans="1:16">
      <c r="A267" s="11"/>
      <c r="C267" s="11"/>
      <c r="H267" s="12"/>
      <c r="L267" s="13"/>
      <c r="N267" s="200"/>
      <c r="O267" s="200"/>
      <c r="P267" s="14"/>
    </row>
    <row r="268" s="9" customFormat="1" spans="1:16">
      <c r="A268" s="11"/>
      <c r="C268" s="11"/>
      <c r="H268" s="12"/>
      <c r="L268" s="13"/>
      <c r="N268" s="200"/>
      <c r="O268" s="200"/>
      <c r="P268" s="14"/>
    </row>
    <row r="269" s="9" customFormat="1" spans="1:16">
      <c r="A269" s="11"/>
      <c r="C269" s="11"/>
      <c r="H269" s="12"/>
      <c r="L269" s="13"/>
      <c r="N269" s="200"/>
      <c r="O269" s="200"/>
      <c r="P269" s="14"/>
    </row>
    <row r="270" s="9" customFormat="1" spans="1:16">
      <c r="A270" s="11"/>
      <c r="C270" s="11"/>
      <c r="H270" s="12"/>
      <c r="L270" s="13"/>
      <c r="N270" s="200"/>
      <c r="O270" s="200"/>
      <c r="P270" s="14"/>
    </row>
    <row r="271" s="9" customFormat="1" spans="1:16">
      <c r="A271" s="11"/>
      <c r="C271" s="11"/>
      <c r="H271" s="12"/>
      <c r="L271" s="13"/>
      <c r="N271" s="200"/>
      <c r="O271" s="200"/>
      <c r="P271" s="14"/>
    </row>
    <row r="272" s="9" customFormat="1" spans="1:16">
      <c r="A272" s="11"/>
      <c r="C272" s="11"/>
      <c r="H272" s="12"/>
      <c r="L272" s="13"/>
      <c r="N272" s="200"/>
      <c r="O272" s="200"/>
      <c r="P272" s="14"/>
    </row>
    <row r="273" s="9" customFormat="1" spans="1:16">
      <c r="A273" s="11"/>
      <c r="C273" s="11"/>
      <c r="H273" s="12"/>
      <c r="L273" s="13"/>
      <c r="N273" s="200"/>
      <c r="O273" s="200"/>
      <c r="P273" s="14"/>
    </row>
    <row r="274" s="9" customFormat="1" spans="1:16">
      <c r="A274" s="11"/>
      <c r="C274" s="11"/>
      <c r="H274" s="12"/>
      <c r="L274" s="13"/>
      <c r="N274" s="200"/>
      <c r="O274" s="200"/>
      <c r="P274" s="14"/>
    </row>
    <row r="275" s="9" customFormat="1" spans="1:16">
      <c r="A275" s="11"/>
      <c r="C275" s="11"/>
      <c r="H275" s="12"/>
      <c r="L275" s="13"/>
      <c r="N275" s="200"/>
      <c r="O275" s="200"/>
      <c r="P275" s="14"/>
    </row>
    <row r="276" s="9" customFormat="1" spans="1:16">
      <c r="A276" s="11"/>
      <c r="C276" s="11"/>
      <c r="H276" s="12"/>
      <c r="L276" s="13"/>
      <c r="N276" s="200"/>
      <c r="O276" s="200"/>
      <c r="P276" s="14"/>
    </row>
    <row r="277" s="9" customFormat="1" spans="1:16">
      <c r="A277" s="11"/>
      <c r="C277" s="11"/>
      <c r="H277" s="12"/>
      <c r="L277" s="13"/>
      <c r="N277" s="200"/>
      <c r="O277" s="200"/>
      <c r="P277" s="14"/>
    </row>
    <row r="278" s="9" customFormat="1" spans="1:16">
      <c r="A278" s="11"/>
      <c r="C278" s="11"/>
      <c r="H278" s="12"/>
      <c r="L278" s="13"/>
      <c r="N278" s="200"/>
      <c r="O278" s="200"/>
      <c r="P278" s="14"/>
    </row>
    <row r="279" s="9" customFormat="1" spans="1:16">
      <c r="A279" s="11"/>
      <c r="C279" s="11"/>
      <c r="H279" s="12"/>
      <c r="L279" s="13"/>
      <c r="N279" s="200"/>
      <c r="O279" s="200"/>
      <c r="P279" s="14"/>
    </row>
    <row r="280" s="9" customFormat="1" spans="1:16">
      <c r="A280" s="11"/>
      <c r="C280" s="11"/>
      <c r="H280" s="12"/>
      <c r="L280" s="13"/>
      <c r="N280" s="200"/>
      <c r="O280" s="200"/>
      <c r="P280" s="14"/>
    </row>
    <row r="281" s="9" customFormat="1" spans="1:16">
      <c r="A281" s="11"/>
      <c r="C281" s="11"/>
      <c r="H281" s="12"/>
      <c r="L281" s="13"/>
      <c r="N281" s="200"/>
      <c r="O281" s="200"/>
      <c r="P281" s="14"/>
    </row>
    <row r="282" s="9" customFormat="1" spans="1:16">
      <c r="A282" s="11"/>
      <c r="C282" s="11"/>
      <c r="H282" s="12"/>
      <c r="L282" s="13"/>
      <c r="N282" s="200"/>
      <c r="O282" s="200"/>
      <c r="P282" s="14"/>
    </row>
    <row r="283" s="9" customFormat="1" spans="1:16">
      <c r="A283" s="11"/>
      <c r="C283" s="11"/>
      <c r="H283" s="12"/>
      <c r="L283" s="13"/>
      <c r="N283" s="200"/>
      <c r="O283" s="200"/>
      <c r="P283" s="14"/>
    </row>
    <row r="284" s="9" customFormat="1" spans="1:16">
      <c r="A284" s="11"/>
      <c r="C284" s="11"/>
      <c r="H284" s="12"/>
      <c r="L284" s="13"/>
      <c r="N284" s="200"/>
      <c r="O284" s="200"/>
      <c r="P284" s="14"/>
    </row>
    <row r="285" s="9" customFormat="1" spans="1:16">
      <c r="A285" s="11"/>
      <c r="C285" s="11"/>
      <c r="H285" s="12"/>
      <c r="L285" s="13"/>
      <c r="N285" s="200"/>
      <c r="O285" s="200"/>
      <c r="P285" s="14"/>
    </row>
    <row r="286" s="9" customFormat="1" spans="1:16">
      <c r="A286" s="11"/>
      <c r="C286" s="11"/>
      <c r="H286" s="12"/>
      <c r="L286" s="13"/>
      <c r="N286" s="200"/>
      <c r="O286" s="200"/>
      <c r="P286" s="14"/>
    </row>
    <row r="287" s="9" customFormat="1" spans="1:16">
      <c r="A287" s="11"/>
      <c r="C287" s="11"/>
      <c r="H287" s="12"/>
      <c r="L287" s="13"/>
      <c r="N287" s="200"/>
      <c r="O287" s="200"/>
      <c r="P287" s="14"/>
    </row>
    <row r="288" s="9" customFormat="1" spans="1:16">
      <c r="A288" s="11"/>
      <c r="C288" s="11"/>
      <c r="H288" s="12"/>
      <c r="L288" s="13"/>
      <c r="N288" s="200"/>
      <c r="O288" s="200"/>
      <c r="P288" s="14"/>
    </row>
    <row r="289" s="9" customFormat="1" spans="1:16">
      <c r="A289" s="11"/>
      <c r="C289" s="11"/>
      <c r="H289" s="12"/>
      <c r="L289" s="13"/>
      <c r="N289" s="200"/>
      <c r="O289" s="200"/>
      <c r="P289" s="14"/>
    </row>
    <row r="290" s="9" customFormat="1" spans="1:16">
      <c r="A290" s="11"/>
      <c r="C290" s="11"/>
      <c r="H290" s="12"/>
      <c r="L290" s="13"/>
      <c r="N290" s="200"/>
      <c r="O290" s="200"/>
      <c r="P290" s="14"/>
    </row>
    <row r="291" s="9" customFormat="1" spans="1:16">
      <c r="A291" s="11"/>
      <c r="C291" s="11"/>
      <c r="H291" s="12"/>
      <c r="L291" s="13"/>
      <c r="N291" s="200"/>
      <c r="O291" s="200"/>
      <c r="P291" s="14"/>
    </row>
    <row r="292" s="9" customFormat="1" spans="1:16">
      <c r="A292" s="11"/>
      <c r="C292" s="11"/>
      <c r="H292" s="12"/>
      <c r="L292" s="13"/>
      <c r="N292" s="200"/>
      <c r="O292" s="200"/>
      <c r="P292" s="14"/>
    </row>
    <row r="293" s="9" customFormat="1" spans="1:16">
      <c r="A293" s="11"/>
      <c r="C293" s="11"/>
      <c r="H293" s="12"/>
      <c r="L293" s="13"/>
      <c r="N293" s="200"/>
      <c r="O293" s="200"/>
      <c r="P293" s="14"/>
    </row>
    <row r="294" s="9" customFormat="1" spans="1:16">
      <c r="A294" s="11"/>
      <c r="C294" s="11"/>
      <c r="H294" s="12"/>
      <c r="L294" s="13"/>
      <c r="N294" s="200"/>
      <c r="O294" s="200"/>
      <c r="P294" s="14"/>
    </row>
    <row r="295" s="9" customFormat="1" spans="1:16">
      <c r="A295" s="11"/>
      <c r="C295" s="11"/>
      <c r="H295" s="12"/>
      <c r="L295" s="13"/>
      <c r="N295" s="200"/>
      <c r="O295" s="200"/>
      <c r="P295" s="14"/>
    </row>
    <row r="296" s="9" customFormat="1" spans="1:16">
      <c r="A296" s="11"/>
      <c r="C296" s="11"/>
      <c r="H296" s="12"/>
      <c r="L296" s="13"/>
      <c r="N296" s="200"/>
      <c r="O296" s="200"/>
      <c r="P296" s="14"/>
    </row>
    <row r="297" s="9" customFormat="1" spans="1:16">
      <c r="A297" s="11"/>
      <c r="C297" s="11"/>
      <c r="H297" s="12"/>
      <c r="L297" s="13"/>
      <c r="N297" s="200"/>
      <c r="O297" s="200"/>
      <c r="P297" s="14"/>
    </row>
    <row r="298" s="9" customFormat="1" spans="1:16">
      <c r="A298" s="11"/>
      <c r="C298" s="11"/>
      <c r="H298" s="12"/>
      <c r="L298" s="13"/>
      <c r="N298" s="200"/>
      <c r="O298" s="200"/>
      <c r="P298" s="14"/>
    </row>
    <row r="299" s="9" customFormat="1" spans="1:16">
      <c r="A299" s="11"/>
      <c r="C299" s="11"/>
      <c r="H299" s="12"/>
      <c r="L299" s="13"/>
      <c r="N299" s="200"/>
      <c r="O299" s="200"/>
      <c r="P299" s="14"/>
    </row>
    <row r="300" s="9" customFormat="1" spans="1:16">
      <c r="A300" s="11"/>
      <c r="C300" s="11"/>
      <c r="H300" s="12"/>
      <c r="L300" s="13"/>
      <c r="N300" s="200"/>
      <c r="O300" s="200"/>
      <c r="P300" s="14"/>
    </row>
    <row r="301" s="9" customFormat="1" spans="1:16">
      <c r="A301" s="11"/>
      <c r="C301" s="11"/>
      <c r="H301" s="12"/>
      <c r="L301" s="13"/>
      <c r="N301" s="200"/>
      <c r="O301" s="200"/>
      <c r="P301" s="14"/>
    </row>
    <row r="302" s="9" customFormat="1" spans="1:16">
      <c r="A302" s="11"/>
      <c r="C302" s="11"/>
      <c r="H302" s="12"/>
      <c r="L302" s="13"/>
      <c r="N302" s="200"/>
      <c r="O302" s="200"/>
      <c r="P302" s="14"/>
    </row>
    <row r="303" s="9" customFormat="1" spans="1:16">
      <c r="A303" s="11"/>
      <c r="C303" s="11"/>
      <c r="H303" s="12"/>
      <c r="L303" s="13"/>
      <c r="N303" s="200"/>
      <c r="O303" s="200"/>
      <c r="P303" s="14"/>
    </row>
    <row r="304" s="9" customFormat="1" spans="1:16">
      <c r="A304" s="11"/>
      <c r="C304" s="11"/>
      <c r="H304" s="12"/>
      <c r="L304" s="13"/>
      <c r="N304" s="200"/>
      <c r="O304" s="200"/>
      <c r="P304" s="14"/>
    </row>
    <row r="305" s="9" customFormat="1" spans="1:16">
      <c r="A305" s="11"/>
      <c r="C305" s="11"/>
      <c r="H305" s="12"/>
      <c r="L305" s="13"/>
      <c r="N305" s="200"/>
      <c r="O305" s="200"/>
      <c r="P305" s="14"/>
    </row>
    <row r="306" s="9" customFormat="1" spans="1:16">
      <c r="A306" s="11"/>
      <c r="C306" s="11"/>
      <c r="H306" s="12"/>
      <c r="L306" s="13"/>
      <c r="N306" s="200"/>
      <c r="O306" s="200"/>
      <c r="P306" s="14"/>
    </row>
    <row r="307" s="9" customFormat="1" spans="1:16">
      <c r="A307" s="11"/>
      <c r="C307" s="11"/>
      <c r="H307" s="12"/>
      <c r="L307" s="13"/>
      <c r="N307" s="200"/>
      <c r="O307" s="200"/>
      <c r="P307" s="14"/>
    </row>
    <row r="308" s="9" customFormat="1" spans="1:16">
      <c r="A308" s="11"/>
      <c r="C308" s="11"/>
      <c r="H308" s="12"/>
      <c r="L308" s="13"/>
      <c r="N308" s="200"/>
      <c r="O308" s="200"/>
      <c r="P308" s="14"/>
    </row>
    <row r="309" s="9" customFormat="1" spans="1:16">
      <c r="A309" s="11"/>
      <c r="C309" s="11"/>
      <c r="H309" s="12"/>
      <c r="L309" s="13"/>
      <c r="N309" s="200"/>
      <c r="O309" s="200"/>
      <c r="P309" s="14"/>
    </row>
    <row r="310" s="9" customFormat="1" spans="1:16">
      <c r="A310" s="11"/>
      <c r="C310" s="11"/>
      <c r="H310" s="12"/>
      <c r="L310" s="13"/>
      <c r="N310" s="200"/>
      <c r="O310" s="200"/>
      <c r="P310" s="14"/>
    </row>
    <row r="311" s="9" customFormat="1" spans="1:16">
      <c r="A311" s="11"/>
      <c r="C311" s="11"/>
      <c r="H311" s="12"/>
      <c r="L311" s="13"/>
      <c r="N311" s="200"/>
      <c r="O311" s="200"/>
      <c r="P311" s="14"/>
    </row>
    <row r="312" s="9" customFormat="1" spans="1:16">
      <c r="A312" s="11"/>
      <c r="C312" s="11"/>
      <c r="H312" s="12"/>
      <c r="L312" s="13"/>
      <c r="N312" s="200"/>
      <c r="O312" s="200"/>
      <c r="P312" s="14"/>
    </row>
    <row r="313" s="9" customFormat="1" spans="1:16">
      <c r="A313" s="11"/>
      <c r="C313" s="11"/>
      <c r="H313" s="12"/>
      <c r="L313" s="13"/>
      <c r="N313" s="200"/>
      <c r="O313" s="200"/>
      <c r="P313" s="14"/>
    </row>
    <row r="314" s="9" customFormat="1" spans="1:16">
      <c r="A314" s="11"/>
      <c r="C314" s="11"/>
      <c r="H314" s="12"/>
      <c r="L314" s="13"/>
      <c r="N314" s="200"/>
      <c r="O314" s="200"/>
      <c r="P314" s="14"/>
    </row>
    <row r="315" s="9" customFormat="1" spans="1:16">
      <c r="A315" s="11"/>
      <c r="C315" s="11"/>
      <c r="H315" s="12"/>
      <c r="L315" s="13"/>
      <c r="N315" s="200"/>
      <c r="O315" s="200"/>
      <c r="P315" s="14"/>
    </row>
    <row r="316" s="9" customFormat="1" spans="1:16">
      <c r="A316" s="11"/>
      <c r="C316" s="11"/>
      <c r="H316" s="12"/>
      <c r="L316" s="13"/>
      <c r="N316" s="200"/>
      <c r="O316" s="200"/>
      <c r="P316" s="14"/>
    </row>
    <row r="317" s="9" customFormat="1" spans="1:16">
      <c r="A317" s="11"/>
      <c r="C317" s="11"/>
      <c r="H317" s="12"/>
      <c r="L317" s="13"/>
      <c r="N317" s="200"/>
      <c r="O317" s="200"/>
      <c r="P317" s="14"/>
    </row>
    <row r="318" s="9" customFormat="1" spans="1:16">
      <c r="A318" s="11"/>
      <c r="C318" s="11"/>
      <c r="H318" s="12"/>
      <c r="L318" s="13"/>
      <c r="N318" s="200"/>
      <c r="O318" s="200"/>
      <c r="P318" s="14"/>
    </row>
    <row r="319" s="9" customFormat="1" spans="1:16">
      <c r="A319" s="11"/>
      <c r="C319" s="11"/>
      <c r="H319" s="12"/>
      <c r="L319" s="13"/>
      <c r="N319" s="200"/>
      <c r="O319" s="200"/>
      <c r="P319" s="14"/>
    </row>
    <row r="320" s="9" customFormat="1" spans="1:16">
      <c r="A320" s="11"/>
      <c r="C320" s="11"/>
      <c r="H320" s="12"/>
      <c r="L320" s="13"/>
      <c r="N320" s="200"/>
      <c r="O320" s="200"/>
      <c r="P320" s="14"/>
    </row>
    <row r="321" s="9" customFormat="1" spans="1:16">
      <c r="A321" s="11"/>
      <c r="C321" s="11"/>
      <c r="H321" s="12"/>
      <c r="L321" s="13"/>
      <c r="N321" s="200"/>
      <c r="O321" s="200"/>
      <c r="P321" s="14"/>
    </row>
    <row r="322" s="9" customFormat="1" spans="1:16">
      <c r="A322" s="11"/>
      <c r="C322" s="11"/>
      <c r="H322" s="12"/>
      <c r="L322" s="13"/>
      <c r="N322" s="200"/>
      <c r="O322" s="200"/>
      <c r="P322" s="14"/>
    </row>
    <row r="323" s="9" customFormat="1" spans="1:16">
      <c r="A323" s="11"/>
      <c r="C323" s="11"/>
      <c r="H323" s="12"/>
      <c r="L323" s="13"/>
      <c r="N323" s="200"/>
      <c r="O323" s="200"/>
      <c r="P323" s="14"/>
    </row>
    <row r="324" s="9" customFormat="1" spans="1:16">
      <c r="A324" s="11"/>
      <c r="C324" s="11"/>
      <c r="H324" s="12"/>
      <c r="L324" s="13"/>
      <c r="N324" s="200"/>
      <c r="O324" s="200"/>
      <c r="P324" s="14"/>
    </row>
    <row r="325" s="9" customFormat="1" spans="1:16">
      <c r="A325" s="11"/>
      <c r="C325" s="11"/>
      <c r="H325" s="12"/>
      <c r="L325" s="13"/>
      <c r="N325" s="200"/>
      <c r="O325" s="200"/>
      <c r="P325" s="14"/>
    </row>
    <row r="326" s="9" customFormat="1" spans="1:16">
      <c r="A326" s="11"/>
      <c r="C326" s="11"/>
      <c r="H326" s="12"/>
      <c r="L326" s="13"/>
      <c r="N326" s="200"/>
      <c r="O326" s="200"/>
      <c r="P326" s="14"/>
    </row>
    <row r="327" s="9" customFormat="1" spans="1:16">
      <c r="A327" s="11"/>
      <c r="C327" s="11"/>
      <c r="H327" s="12"/>
      <c r="L327" s="13"/>
      <c r="N327" s="200"/>
      <c r="O327" s="200"/>
      <c r="P327" s="14"/>
    </row>
    <row r="328" s="9" customFormat="1" spans="1:16">
      <c r="A328" s="11"/>
      <c r="C328" s="11"/>
      <c r="H328" s="12"/>
      <c r="L328" s="13"/>
      <c r="N328" s="200"/>
      <c r="O328" s="200"/>
      <c r="P328" s="14"/>
    </row>
    <row r="329" s="9" customFormat="1" spans="1:16">
      <c r="A329" s="11"/>
      <c r="C329" s="11"/>
      <c r="H329" s="12"/>
      <c r="L329" s="13"/>
      <c r="N329" s="200"/>
      <c r="O329" s="200"/>
      <c r="P329" s="14"/>
    </row>
    <row r="330" s="9" customFormat="1" spans="1:16">
      <c r="A330" s="11"/>
      <c r="C330" s="11"/>
      <c r="H330" s="12"/>
      <c r="L330" s="13"/>
      <c r="N330" s="200"/>
      <c r="O330" s="200"/>
      <c r="P330" s="14"/>
    </row>
    <row r="331" s="9" customFormat="1" spans="1:16">
      <c r="A331" s="11"/>
      <c r="C331" s="11"/>
      <c r="H331" s="12"/>
      <c r="L331" s="13"/>
      <c r="N331" s="200"/>
      <c r="O331" s="200"/>
      <c r="P331" s="14"/>
    </row>
    <row r="332" s="9" customFormat="1" spans="1:16">
      <c r="A332" s="11"/>
      <c r="C332" s="11"/>
      <c r="H332" s="12"/>
      <c r="L332" s="13"/>
      <c r="N332" s="200"/>
      <c r="O332" s="200"/>
      <c r="P332" s="14"/>
    </row>
    <row r="333" s="9" customFormat="1" spans="1:16">
      <c r="A333" s="11"/>
      <c r="C333" s="11"/>
      <c r="H333" s="12"/>
      <c r="L333" s="13"/>
      <c r="N333" s="200"/>
      <c r="O333" s="200"/>
      <c r="P333" s="14"/>
    </row>
    <row r="334" s="9" customFormat="1" spans="1:16">
      <c r="A334" s="11"/>
      <c r="C334" s="11"/>
      <c r="H334" s="12"/>
      <c r="L334" s="13"/>
      <c r="N334" s="200"/>
      <c r="O334" s="200"/>
      <c r="P334" s="14"/>
    </row>
    <row r="335" s="9" customFormat="1" spans="1:16">
      <c r="A335" s="11"/>
      <c r="C335" s="11"/>
      <c r="H335" s="12"/>
      <c r="L335" s="13"/>
      <c r="N335" s="200"/>
      <c r="O335" s="200"/>
      <c r="P335" s="14"/>
    </row>
    <row r="336" s="9" customFormat="1" spans="1:16">
      <c r="A336" s="11"/>
      <c r="C336" s="11"/>
      <c r="H336" s="12"/>
      <c r="L336" s="13"/>
      <c r="N336" s="200"/>
      <c r="O336" s="200"/>
      <c r="P336" s="14"/>
    </row>
    <row r="337" s="9" customFormat="1" spans="1:16">
      <c r="A337" s="11"/>
      <c r="C337" s="11"/>
      <c r="H337" s="12"/>
      <c r="L337" s="13"/>
      <c r="N337" s="200"/>
      <c r="O337" s="200"/>
      <c r="P337" s="14"/>
    </row>
    <row r="338" s="9" customFormat="1" spans="1:16">
      <c r="A338" s="11"/>
      <c r="C338" s="11"/>
      <c r="H338" s="12"/>
      <c r="L338" s="13"/>
      <c r="N338" s="200"/>
      <c r="O338" s="200"/>
      <c r="P338" s="14"/>
    </row>
    <row r="339" s="9" customFormat="1" spans="1:16">
      <c r="A339" s="11"/>
      <c r="C339" s="11"/>
      <c r="H339" s="12"/>
      <c r="L339" s="13"/>
      <c r="N339" s="200"/>
      <c r="O339" s="200"/>
      <c r="P339" s="14"/>
    </row>
    <row r="340" s="9" customFormat="1" spans="1:16">
      <c r="A340" s="11"/>
      <c r="C340" s="11"/>
      <c r="H340" s="12"/>
      <c r="L340" s="13"/>
      <c r="N340" s="200"/>
      <c r="O340" s="200"/>
      <c r="P340" s="14"/>
    </row>
    <row r="341" s="9" customFormat="1" spans="1:16">
      <c r="A341" s="11"/>
      <c r="C341" s="11"/>
      <c r="H341" s="12"/>
      <c r="L341" s="13"/>
      <c r="N341" s="200"/>
      <c r="O341" s="200"/>
      <c r="P341" s="14"/>
    </row>
    <row r="342" s="9" customFormat="1" spans="1:16">
      <c r="A342" s="11"/>
      <c r="C342" s="11"/>
      <c r="H342" s="12"/>
      <c r="L342" s="13"/>
      <c r="N342" s="200"/>
      <c r="O342" s="200"/>
      <c r="P342" s="14"/>
    </row>
    <row r="343" s="9" customFormat="1" spans="1:16">
      <c r="A343" s="11"/>
      <c r="C343" s="11"/>
      <c r="H343" s="12"/>
      <c r="L343" s="13"/>
      <c r="N343" s="200"/>
      <c r="O343" s="200"/>
      <c r="P343" s="14"/>
    </row>
    <row r="344" s="9" customFormat="1" spans="1:16">
      <c r="A344" s="11"/>
      <c r="C344" s="11"/>
      <c r="H344" s="12"/>
      <c r="L344" s="13"/>
      <c r="N344" s="200"/>
      <c r="O344" s="200"/>
      <c r="P344" s="14"/>
    </row>
    <row r="345" s="9" customFormat="1" spans="1:16">
      <c r="A345" s="11"/>
      <c r="C345" s="11"/>
      <c r="H345" s="12"/>
      <c r="L345" s="13"/>
      <c r="N345" s="200"/>
      <c r="O345" s="200"/>
      <c r="P345" s="14"/>
    </row>
    <row r="346" s="9" customFormat="1" spans="1:16">
      <c r="A346" s="11"/>
      <c r="C346" s="11"/>
      <c r="H346" s="12"/>
      <c r="L346" s="13"/>
      <c r="N346" s="200"/>
      <c r="O346" s="200"/>
      <c r="P346" s="14"/>
    </row>
    <row r="347" s="9" customFormat="1" spans="1:16">
      <c r="A347" s="11"/>
      <c r="C347" s="11"/>
      <c r="H347" s="12"/>
      <c r="L347" s="13"/>
      <c r="N347" s="200"/>
      <c r="O347" s="200"/>
      <c r="P347" s="14"/>
    </row>
    <row r="348" s="9" customFormat="1" spans="1:16">
      <c r="A348" s="11"/>
      <c r="C348" s="11"/>
      <c r="H348" s="12"/>
      <c r="L348" s="13"/>
      <c r="N348" s="200"/>
      <c r="O348" s="200"/>
      <c r="P348" s="14"/>
    </row>
    <row r="349" s="9" customFormat="1" spans="1:16">
      <c r="A349" s="11"/>
      <c r="C349" s="11"/>
      <c r="H349" s="12"/>
      <c r="L349" s="13"/>
      <c r="N349" s="200"/>
      <c r="O349" s="200"/>
      <c r="P349" s="14"/>
    </row>
    <row r="350" s="9" customFormat="1" spans="1:16">
      <c r="A350" s="11"/>
      <c r="C350" s="11"/>
      <c r="H350" s="12"/>
      <c r="L350" s="13"/>
      <c r="N350" s="200"/>
      <c r="O350" s="200"/>
      <c r="P350" s="14"/>
    </row>
    <row r="351" s="9" customFormat="1" spans="1:16">
      <c r="A351" s="11"/>
      <c r="C351" s="11"/>
      <c r="H351" s="12"/>
      <c r="L351" s="13"/>
      <c r="N351" s="200"/>
      <c r="O351" s="200"/>
      <c r="P351" s="14"/>
    </row>
    <row r="352" s="9" customFormat="1" spans="1:16">
      <c r="A352" s="11"/>
      <c r="C352" s="11"/>
      <c r="H352" s="12"/>
      <c r="L352" s="13"/>
      <c r="N352" s="200"/>
      <c r="O352" s="200"/>
      <c r="P352" s="14"/>
    </row>
    <row r="353" s="9" customFormat="1" spans="1:16">
      <c r="A353" s="11"/>
      <c r="C353" s="11"/>
      <c r="H353" s="12"/>
      <c r="L353" s="13"/>
      <c r="N353" s="200"/>
      <c r="O353" s="200"/>
      <c r="P353" s="14"/>
    </row>
    <row r="354" s="9" customFormat="1" spans="1:16">
      <c r="A354" s="11"/>
      <c r="C354" s="11"/>
      <c r="H354" s="12"/>
      <c r="L354" s="13"/>
      <c r="N354" s="200"/>
      <c r="O354" s="200"/>
      <c r="P354" s="14"/>
    </row>
    <row r="355" s="9" customFormat="1" spans="1:16">
      <c r="A355" s="11"/>
      <c r="C355" s="11"/>
      <c r="H355" s="12"/>
      <c r="L355" s="13"/>
      <c r="N355" s="200"/>
      <c r="O355" s="200"/>
      <c r="P355" s="14"/>
    </row>
    <row r="356" s="9" customFormat="1" spans="1:16">
      <c r="A356" s="11"/>
      <c r="C356" s="11"/>
      <c r="H356" s="12"/>
      <c r="L356" s="13"/>
      <c r="N356" s="200"/>
      <c r="O356" s="200"/>
      <c r="P356" s="14"/>
    </row>
    <row r="357" s="9" customFormat="1" spans="1:16">
      <c r="A357" s="11"/>
      <c r="C357" s="11"/>
      <c r="H357" s="12"/>
      <c r="L357" s="13"/>
      <c r="N357" s="200"/>
      <c r="O357" s="200"/>
      <c r="P357" s="14"/>
    </row>
    <row r="358" s="9" customFormat="1" spans="1:16">
      <c r="A358" s="11"/>
      <c r="C358" s="11"/>
      <c r="H358" s="12"/>
      <c r="L358" s="13"/>
      <c r="N358" s="200"/>
      <c r="O358" s="200"/>
      <c r="P358" s="14"/>
    </row>
    <row r="359" s="9" customFormat="1" spans="1:16">
      <c r="A359" s="11"/>
      <c r="C359" s="11"/>
      <c r="H359" s="12"/>
      <c r="L359" s="13"/>
      <c r="N359" s="200"/>
      <c r="O359" s="200"/>
      <c r="P359" s="14"/>
    </row>
    <row r="360" s="9" customFormat="1" spans="1:16">
      <c r="A360" s="11"/>
      <c r="C360" s="11"/>
      <c r="H360" s="12"/>
      <c r="L360" s="13"/>
      <c r="N360" s="200"/>
      <c r="O360" s="200"/>
      <c r="P360" s="14"/>
    </row>
    <row r="361" s="9" customFormat="1" spans="1:16">
      <c r="A361" s="11"/>
      <c r="C361" s="11"/>
      <c r="H361" s="12"/>
      <c r="L361" s="13"/>
      <c r="N361" s="200"/>
      <c r="O361" s="200"/>
      <c r="P361" s="14"/>
    </row>
    <row r="362" s="9" customFormat="1" spans="1:16">
      <c r="A362" s="11"/>
      <c r="C362" s="11"/>
      <c r="H362" s="12"/>
      <c r="L362" s="13"/>
      <c r="N362" s="200"/>
      <c r="O362" s="200"/>
      <c r="P362" s="14"/>
    </row>
    <row r="363" s="9" customFormat="1" spans="1:16">
      <c r="A363" s="11"/>
      <c r="C363" s="11"/>
      <c r="H363" s="12"/>
      <c r="L363" s="13"/>
      <c r="N363" s="200"/>
      <c r="O363" s="200"/>
      <c r="P363" s="14"/>
    </row>
    <row r="364" s="9" customFormat="1" spans="1:16">
      <c r="A364" s="11"/>
      <c r="C364" s="11"/>
      <c r="H364" s="12"/>
      <c r="L364" s="13"/>
      <c r="N364" s="200"/>
      <c r="O364" s="200"/>
      <c r="P364" s="14"/>
    </row>
    <row r="365" s="9" customFormat="1" spans="1:16">
      <c r="A365" s="11"/>
      <c r="C365" s="11"/>
      <c r="H365" s="12"/>
      <c r="L365" s="13"/>
      <c r="N365" s="200"/>
      <c r="O365" s="200"/>
      <c r="P365" s="14"/>
    </row>
    <row r="366" s="9" customFormat="1" spans="1:16">
      <c r="A366" s="11"/>
      <c r="C366" s="11"/>
      <c r="H366" s="12"/>
      <c r="L366" s="13"/>
      <c r="N366" s="200"/>
      <c r="O366" s="200"/>
      <c r="P366" s="14"/>
    </row>
    <row r="367" s="9" customFormat="1" spans="1:16">
      <c r="A367" s="11"/>
      <c r="C367" s="11"/>
      <c r="H367" s="12"/>
      <c r="L367" s="13"/>
      <c r="N367" s="200"/>
      <c r="O367" s="200"/>
      <c r="P367" s="14"/>
    </row>
    <row r="368" s="9" customFormat="1" spans="1:16">
      <c r="A368" s="11"/>
      <c r="C368" s="11"/>
      <c r="H368" s="12"/>
      <c r="L368" s="13"/>
      <c r="N368" s="200"/>
      <c r="O368" s="200"/>
      <c r="P368" s="14"/>
    </row>
    <row r="369" s="9" customFormat="1" spans="1:16">
      <c r="A369" s="11"/>
      <c r="C369" s="11"/>
      <c r="H369" s="12"/>
      <c r="L369" s="13"/>
      <c r="N369" s="200"/>
      <c r="O369" s="200"/>
      <c r="P369" s="14"/>
    </row>
    <row r="370" s="9" customFormat="1" spans="1:16">
      <c r="A370" s="11"/>
      <c r="C370" s="11"/>
      <c r="H370" s="12"/>
      <c r="L370" s="13"/>
      <c r="N370" s="200"/>
      <c r="O370" s="200"/>
      <c r="P370" s="14"/>
    </row>
    <row r="371" s="9" customFormat="1" spans="1:16">
      <c r="A371" s="11"/>
      <c r="C371" s="11"/>
      <c r="H371" s="12"/>
      <c r="L371" s="13"/>
      <c r="N371" s="200"/>
      <c r="O371" s="200"/>
      <c r="P371" s="14"/>
    </row>
    <row r="372" s="9" customFormat="1" spans="1:16">
      <c r="A372" s="11"/>
      <c r="C372" s="11"/>
      <c r="H372" s="12"/>
      <c r="L372" s="13"/>
      <c r="N372" s="200"/>
      <c r="O372" s="200"/>
      <c r="P372" s="14"/>
    </row>
    <row r="373" s="9" customFormat="1" spans="1:16">
      <c r="A373" s="11"/>
      <c r="C373" s="11"/>
      <c r="H373" s="12"/>
      <c r="L373" s="13"/>
      <c r="N373" s="200"/>
      <c r="O373" s="200"/>
      <c r="P373" s="14"/>
    </row>
    <row r="374" s="9" customFormat="1" spans="1:16">
      <c r="A374" s="11"/>
      <c r="C374" s="11"/>
      <c r="H374" s="12"/>
      <c r="L374" s="13"/>
      <c r="N374" s="200"/>
      <c r="O374" s="200"/>
      <c r="P374" s="14"/>
    </row>
    <row r="375" s="9" customFormat="1" spans="1:16">
      <c r="A375" s="11"/>
      <c r="C375" s="11"/>
      <c r="H375" s="12"/>
      <c r="L375" s="13"/>
      <c r="N375" s="200"/>
      <c r="O375" s="200"/>
      <c r="P375" s="14"/>
    </row>
    <row r="376" s="9" customFormat="1" spans="1:16">
      <c r="A376" s="11"/>
      <c r="C376" s="11"/>
      <c r="H376" s="12"/>
      <c r="L376" s="13"/>
      <c r="N376" s="200"/>
      <c r="O376" s="200"/>
      <c r="P376" s="14"/>
    </row>
    <row r="377" s="9" customFormat="1" spans="1:16">
      <c r="A377" s="11"/>
      <c r="C377" s="11"/>
      <c r="H377" s="12"/>
      <c r="L377" s="13"/>
      <c r="N377" s="200"/>
      <c r="O377" s="200"/>
      <c r="P377" s="14"/>
    </row>
    <row r="378" s="9" customFormat="1" spans="1:16">
      <c r="A378" s="11"/>
      <c r="C378" s="11"/>
      <c r="H378" s="12"/>
      <c r="L378" s="13"/>
      <c r="N378" s="200"/>
      <c r="O378" s="200"/>
      <c r="P378" s="14"/>
    </row>
    <row r="379" s="9" customFormat="1" spans="1:16">
      <c r="A379" s="11"/>
      <c r="C379" s="11"/>
      <c r="H379" s="12"/>
      <c r="L379" s="13"/>
      <c r="N379" s="200"/>
      <c r="O379" s="200"/>
      <c r="P379" s="14"/>
    </row>
    <row r="380" s="9" customFormat="1" spans="1:16">
      <c r="A380" s="11"/>
      <c r="C380" s="11"/>
      <c r="H380" s="12"/>
      <c r="L380" s="13"/>
      <c r="N380" s="200"/>
      <c r="O380" s="200"/>
      <c r="P380" s="14"/>
    </row>
    <row r="381" s="9" customFormat="1" spans="1:16">
      <c r="A381" s="11"/>
      <c r="C381" s="11"/>
      <c r="H381" s="12"/>
      <c r="L381" s="13"/>
      <c r="N381" s="200"/>
      <c r="O381" s="200"/>
      <c r="P381" s="14"/>
    </row>
    <row r="382" s="9" customFormat="1" spans="1:16">
      <c r="A382" s="11"/>
      <c r="C382" s="11"/>
      <c r="H382" s="12"/>
      <c r="L382" s="13"/>
      <c r="N382" s="200"/>
      <c r="O382" s="200"/>
      <c r="P382" s="14"/>
    </row>
    <row r="383" s="9" customFormat="1" spans="1:16">
      <c r="A383" s="11"/>
      <c r="C383" s="11"/>
      <c r="H383" s="12"/>
      <c r="L383" s="13"/>
      <c r="N383" s="200"/>
      <c r="O383" s="200"/>
      <c r="P383" s="14"/>
    </row>
    <row r="384" s="9" customFormat="1" spans="1:16">
      <c r="A384" s="11"/>
      <c r="C384" s="11"/>
      <c r="H384" s="12"/>
      <c r="L384" s="13"/>
      <c r="N384" s="200"/>
      <c r="O384" s="200"/>
      <c r="P384" s="14"/>
    </row>
    <row r="385" s="9" customFormat="1" spans="1:16">
      <c r="A385" s="11"/>
      <c r="C385" s="11"/>
      <c r="H385" s="12"/>
      <c r="L385" s="13"/>
      <c r="N385" s="200"/>
      <c r="O385" s="200"/>
      <c r="P385" s="14"/>
    </row>
    <row r="386" s="9" customFormat="1" spans="1:16">
      <c r="A386" s="11"/>
      <c r="C386" s="11"/>
      <c r="H386" s="12"/>
      <c r="L386" s="13"/>
      <c r="N386" s="200"/>
      <c r="O386" s="200"/>
      <c r="P386" s="14"/>
    </row>
    <row r="387" s="9" customFormat="1" spans="1:16">
      <c r="A387" s="11"/>
      <c r="C387" s="11"/>
      <c r="H387" s="12"/>
      <c r="L387" s="13"/>
      <c r="N387" s="200"/>
      <c r="O387" s="200"/>
      <c r="P387" s="14"/>
    </row>
    <row r="388" s="9" customFormat="1" spans="1:16">
      <c r="A388" s="11"/>
      <c r="C388" s="11"/>
      <c r="H388" s="12"/>
      <c r="L388" s="13"/>
      <c r="N388" s="200"/>
      <c r="O388" s="200"/>
      <c r="P388" s="14"/>
    </row>
    <row r="389" s="9" customFormat="1" spans="1:16">
      <c r="A389" s="11"/>
      <c r="C389" s="11"/>
      <c r="H389" s="12"/>
      <c r="L389" s="13"/>
      <c r="N389" s="200"/>
      <c r="O389" s="200"/>
      <c r="P389" s="14"/>
    </row>
    <row r="390" s="9" customFormat="1" spans="1:16">
      <c r="A390" s="11"/>
      <c r="C390" s="11"/>
      <c r="H390" s="12"/>
      <c r="L390" s="13"/>
      <c r="N390" s="200"/>
      <c r="O390" s="200"/>
      <c r="P390" s="14"/>
    </row>
  </sheetData>
  <mergeCells count="80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E60:M60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0"/>
  <sheetViews>
    <sheetView zoomScale="62" zoomScaleNormal="62" topLeftCell="A16" workbookViewId="0">
      <selection activeCell="O42" sqref="O42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0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04"/>
      <c r="O1" s="204"/>
    </row>
    <row r="2" s="2" customFormat="1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05"/>
      <c r="O2" s="205"/>
    </row>
    <row r="3" s="2" customFormat="1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118</v>
      </c>
      <c r="J3" s="72"/>
      <c r="K3" s="72"/>
      <c r="L3" s="72"/>
      <c r="M3" s="73"/>
      <c r="N3" s="205"/>
      <c r="O3" s="205"/>
    </row>
    <row r="4" s="2" customFormat="1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119</v>
      </c>
      <c r="J4" s="72"/>
      <c r="K4" s="72"/>
      <c r="L4" s="72"/>
      <c r="M4" s="73"/>
      <c r="N4" s="205"/>
      <c r="O4" s="205"/>
    </row>
    <row r="5" s="2" customFormat="1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06"/>
      <c r="J5" s="207"/>
      <c r="K5" s="207"/>
      <c r="L5" s="207"/>
      <c r="M5" s="208"/>
      <c r="N5" s="205"/>
      <c r="O5" s="205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09"/>
      <c r="J6" s="207"/>
      <c r="K6" s="207"/>
      <c r="L6" s="207"/>
      <c r="M6" s="208"/>
      <c r="N6" s="205"/>
      <c r="O6" s="205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05"/>
      <c r="O7" s="205"/>
    </row>
    <row r="8" s="3" customFormat="1" customHeight="1" spans="1:15">
      <c r="A8" s="34"/>
      <c r="B8" s="35" t="s">
        <v>120</v>
      </c>
      <c r="C8" s="36" t="s">
        <v>22</v>
      </c>
      <c r="D8" s="36" t="s">
        <v>23</v>
      </c>
      <c r="E8" s="37">
        <v>4532206778</v>
      </c>
      <c r="F8" s="37"/>
      <c r="G8" s="37"/>
      <c r="H8" s="37"/>
      <c r="I8" s="37"/>
      <c r="J8" s="37"/>
      <c r="K8" s="36" t="s">
        <v>24</v>
      </c>
      <c r="L8" s="80" t="s">
        <v>25</v>
      </c>
      <c r="M8" s="81" t="s">
        <v>26</v>
      </c>
      <c r="N8" s="210"/>
      <c r="O8" s="210"/>
    </row>
    <row r="9" s="3" customFormat="1" customHeight="1" spans="1:15">
      <c r="A9" s="34"/>
      <c r="B9" s="38"/>
      <c r="C9" s="36"/>
      <c r="D9" s="36"/>
      <c r="E9" s="39"/>
      <c r="F9" s="37"/>
      <c r="G9" s="39"/>
      <c r="H9" s="39"/>
      <c r="I9" s="39"/>
      <c r="J9" s="39"/>
      <c r="K9" s="36"/>
      <c r="L9" s="80"/>
      <c r="M9" s="81"/>
      <c r="N9" s="210" t="s">
        <v>29</v>
      </c>
      <c r="O9" s="210"/>
    </row>
    <row r="10" s="4" customFormat="1" customHeight="1" spans="1:15">
      <c r="A10" s="40"/>
      <c r="B10" s="41"/>
      <c r="C10" s="201" t="s">
        <v>121</v>
      </c>
      <c r="D10" s="43" t="s">
        <v>122</v>
      </c>
      <c r="E10" s="44"/>
      <c r="F10" s="44"/>
      <c r="G10" s="44"/>
      <c r="H10" s="44"/>
      <c r="I10" s="44"/>
      <c r="J10" s="44"/>
      <c r="K10" s="44">
        <f t="shared" ref="K10:K18" si="0">SUM(E10:J10)</f>
        <v>0</v>
      </c>
      <c r="L10" s="211"/>
      <c r="M10" s="84" t="s">
        <v>123</v>
      </c>
      <c r="N10" s="214"/>
      <c r="O10" s="213" t="s">
        <v>62</v>
      </c>
    </row>
    <row r="11" s="4" customFormat="1" customHeight="1" spans="1:15">
      <c r="A11" s="40"/>
      <c r="B11" s="41"/>
      <c r="C11" s="202"/>
      <c r="D11" s="43" t="s">
        <v>31</v>
      </c>
      <c r="E11" s="44">
        <v>40</v>
      </c>
      <c r="F11" s="44"/>
      <c r="G11" s="44"/>
      <c r="H11" s="44"/>
      <c r="I11" s="44"/>
      <c r="J11" s="44"/>
      <c r="K11" s="44">
        <f t="shared" si="0"/>
        <v>40</v>
      </c>
      <c r="L11" s="211" t="s">
        <v>124</v>
      </c>
      <c r="M11" s="84"/>
      <c r="N11" s="212">
        <f>K11*1.15</f>
        <v>46</v>
      </c>
      <c r="O11" s="214"/>
    </row>
    <row r="12" s="4" customFormat="1" customHeight="1" spans="1:15">
      <c r="A12" s="40"/>
      <c r="B12" s="41"/>
      <c r="C12" s="202"/>
      <c r="D12" s="43" t="s">
        <v>33</v>
      </c>
      <c r="E12" s="46">
        <v>70</v>
      </c>
      <c r="F12" s="46"/>
      <c r="G12" s="46"/>
      <c r="H12" s="44"/>
      <c r="I12" s="44"/>
      <c r="J12" s="44"/>
      <c r="K12" s="44">
        <f t="shared" si="0"/>
        <v>70</v>
      </c>
      <c r="L12" s="211" t="s">
        <v>125</v>
      </c>
      <c r="M12" s="84"/>
      <c r="N12" s="212">
        <f t="shared" ref="N12:N17" si="1">K12*1.15</f>
        <v>80.5</v>
      </c>
      <c r="O12" s="214"/>
    </row>
    <row r="13" s="4" customFormat="1" customHeight="1" spans="1:15">
      <c r="A13" s="40"/>
      <c r="B13" s="47"/>
      <c r="C13" s="202"/>
      <c r="D13" s="43" t="s">
        <v>35</v>
      </c>
      <c r="E13" s="46">
        <v>94</v>
      </c>
      <c r="F13" s="46"/>
      <c r="G13" s="46"/>
      <c r="H13" s="44"/>
      <c r="I13" s="44"/>
      <c r="J13" s="44"/>
      <c r="K13" s="44">
        <f t="shared" si="0"/>
        <v>94</v>
      </c>
      <c r="L13" s="211" t="s">
        <v>126</v>
      </c>
      <c r="M13" s="84"/>
      <c r="N13" s="212">
        <f t="shared" si="1"/>
        <v>108.1</v>
      </c>
      <c r="O13" s="214"/>
    </row>
    <row r="14" s="4" customFormat="1" customHeight="1" spans="1:15">
      <c r="A14" s="40"/>
      <c r="B14" s="47"/>
      <c r="C14" s="202"/>
      <c r="D14" s="43" t="s">
        <v>37</v>
      </c>
      <c r="E14" s="46">
        <v>66</v>
      </c>
      <c r="F14" s="46"/>
      <c r="G14" s="46"/>
      <c r="H14" s="44"/>
      <c r="I14" s="44"/>
      <c r="J14" s="44"/>
      <c r="K14" s="44">
        <f t="shared" si="0"/>
        <v>66</v>
      </c>
      <c r="L14" s="211" t="s">
        <v>127</v>
      </c>
      <c r="M14" s="84"/>
      <c r="N14" s="212">
        <f t="shared" si="1"/>
        <v>75.9</v>
      </c>
      <c r="O14" s="214"/>
    </row>
    <row r="15" s="4" customFormat="1" customHeight="1" spans="1:15">
      <c r="A15" s="40"/>
      <c r="B15" s="47"/>
      <c r="C15" s="202"/>
      <c r="D15" s="43" t="s">
        <v>128</v>
      </c>
      <c r="E15" s="46"/>
      <c r="F15" s="46"/>
      <c r="G15" s="46"/>
      <c r="H15" s="44"/>
      <c r="I15" s="44"/>
      <c r="J15" s="44"/>
      <c r="K15" s="44">
        <f t="shared" si="0"/>
        <v>0</v>
      </c>
      <c r="L15" s="211"/>
      <c r="M15" s="84"/>
      <c r="N15" s="212">
        <f t="shared" si="1"/>
        <v>0</v>
      </c>
      <c r="O15" s="214"/>
    </row>
    <row r="16" s="4" customFormat="1" customHeight="1" spans="1:15">
      <c r="A16" s="40"/>
      <c r="B16" s="47"/>
      <c r="C16" s="202"/>
      <c r="D16" s="43" t="s">
        <v>129</v>
      </c>
      <c r="E16" s="46">
        <v>72</v>
      </c>
      <c r="F16" s="46"/>
      <c r="G16" s="46"/>
      <c r="H16" s="44"/>
      <c r="I16" s="44"/>
      <c r="J16" s="44"/>
      <c r="K16" s="44">
        <f t="shared" si="0"/>
        <v>72</v>
      </c>
      <c r="L16" s="211" t="s">
        <v>130</v>
      </c>
      <c r="M16" s="84"/>
      <c r="N16" s="212">
        <f t="shared" si="1"/>
        <v>82.8</v>
      </c>
      <c r="O16" s="214"/>
    </row>
    <row r="17" s="4" customFormat="1" customHeight="1" spans="1:15">
      <c r="A17" s="40"/>
      <c r="B17" s="47"/>
      <c r="C17" s="203"/>
      <c r="D17" s="49" t="s">
        <v>131</v>
      </c>
      <c r="E17" s="46">
        <v>35</v>
      </c>
      <c r="F17" s="46"/>
      <c r="G17" s="46"/>
      <c r="H17" s="44"/>
      <c r="I17" s="44"/>
      <c r="J17" s="44"/>
      <c r="K17" s="44">
        <f t="shared" si="0"/>
        <v>35</v>
      </c>
      <c r="L17" s="211" t="s">
        <v>132</v>
      </c>
      <c r="M17" s="84"/>
      <c r="N17" s="212">
        <f t="shared" si="1"/>
        <v>40.25</v>
      </c>
      <c r="O17" s="214"/>
    </row>
    <row r="18" s="4" customFormat="1" customHeight="1" spans="1:15">
      <c r="A18" s="40"/>
      <c r="B18" s="47"/>
      <c r="C18" s="50" t="s">
        <v>41</v>
      </c>
      <c r="D18" s="49"/>
      <c r="E18" s="51">
        <f t="shared" ref="E18:J18" si="2">SUM(E10:E17)</f>
        <v>377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377</v>
      </c>
      <c r="L18" s="80"/>
      <c r="M18" s="84"/>
      <c r="N18" s="214"/>
      <c r="O18" s="214"/>
    </row>
    <row r="19" s="4" customFormat="1" customHeight="1" spans="1:15">
      <c r="A19" s="40"/>
      <c r="B19" s="52"/>
      <c r="C19" s="50"/>
      <c r="D19" s="49"/>
      <c r="E19" s="53" t="s">
        <v>133</v>
      </c>
      <c r="F19" s="53"/>
      <c r="G19" s="53"/>
      <c r="H19" s="53"/>
      <c r="I19" s="53"/>
      <c r="J19" s="51"/>
      <c r="K19" s="88"/>
      <c r="L19" s="80"/>
      <c r="M19" s="84"/>
      <c r="N19" s="214"/>
      <c r="O19" s="214"/>
    </row>
    <row r="20" s="4" customFormat="1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1"/>
      <c r="K20" s="88"/>
      <c r="L20" s="80"/>
      <c r="M20" s="84"/>
      <c r="N20" s="214"/>
      <c r="O20" s="214"/>
    </row>
    <row r="21" s="4" customFormat="1" customHeight="1" spans="1:15">
      <c r="A21" s="40"/>
      <c r="B21" s="52"/>
      <c r="C21" s="57" t="s">
        <v>43</v>
      </c>
      <c r="D21" s="49"/>
      <c r="E21" s="58"/>
      <c r="F21" s="58"/>
      <c r="G21" s="58"/>
      <c r="H21" s="58"/>
      <c r="I21" s="58"/>
      <c r="J21" s="58"/>
      <c r="K21" s="89"/>
      <c r="L21" s="80"/>
      <c r="M21" s="84"/>
      <c r="N21" s="214"/>
      <c r="O21" s="214"/>
    </row>
    <row r="22" s="4" customFormat="1" customHeight="1" spans="1:15">
      <c r="A22" s="59"/>
      <c r="B22" s="60" t="s">
        <v>134</v>
      </c>
      <c r="C22" s="61" t="s">
        <v>45</v>
      </c>
      <c r="D22" s="62"/>
      <c r="E22" s="246" t="s">
        <v>135</v>
      </c>
      <c r="F22" s="63"/>
      <c r="G22" s="63"/>
      <c r="H22" s="63"/>
      <c r="I22" s="63"/>
      <c r="J22" s="63"/>
      <c r="K22" s="90"/>
      <c r="L22" s="91"/>
      <c r="M22" s="92"/>
      <c r="N22" s="214"/>
      <c r="O22" s="214"/>
    </row>
    <row r="23" s="3" customFormat="1" customHeight="1" spans="1:15">
      <c r="A23" s="34"/>
      <c r="B23" s="35" t="s">
        <v>47</v>
      </c>
      <c r="C23" s="36" t="s">
        <v>22</v>
      </c>
      <c r="D23" s="36" t="s">
        <v>23</v>
      </c>
      <c r="E23" s="37">
        <v>4532206778</v>
      </c>
      <c r="F23" s="37"/>
      <c r="G23" s="37"/>
      <c r="H23" s="37"/>
      <c r="I23" s="37"/>
      <c r="J23" s="37"/>
      <c r="K23" s="36" t="s">
        <v>24</v>
      </c>
      <c r="L23" s="80" t="s">
        <v>25</v>
      </c>
      <c r="M23" s="81" t="s">
        <v>26</v>
      </c>
      <c r="N23" s="210"/>
      <c r="O23" s="210"/>
    </row>
    <row r="24" s="3" customFormat="1" customHeight="1" spans="1:15">
      <c r="A24" s="34"/>
      <c r="B24" s="38"/>
      <c r="C24" s="36"/>
      <c r="D24" s="36"/>
      <c r="E24" s="39"/>
      <c r="F24" s="37"/>
      <c r="G24" s="39"/>
      <c r="H24" s="39"/>
      <c r="I24" s="39"/>
      <c r="J24" s="39"/>
      <c r="K24" s="36"/>
      <c r="L24" s="80"/>
      <c r="M24" s="81"/>
      <c r="N24" s="210"/>
      <c r="O24" s="210"/>
    </row>
    <row r="25" s="4" customFormat="1" customHeight="1" spans="1:15">
      <c r="A25" s="40"/>
      <c r="B25" s="41"/>
      <c r="C25" s="201" t="s">
        <v>49</v>
      </c>
      <c r="D25" s="43" t="s">
        <v>122</v>
      </c>
      <c r="E25" s="44"/>
      <c r="F25" s="44"/>
      <c r="G25" s="44"/>
      <c r="H25" s="44"/>
      <c r="I25" s="44"/>
      <c r="J25" s="44"/>
      <c r="K25" s="44">
        <f t="shared" ref="K25:K33" si="3">SUM(E25:J25)</f>
        <v>0</v>
      </c>
      <c r="L25" s="211"/>
      <c r="M25" s="84" t="s">
        <v>50</v>
      </c>
      <c r="N25" s="214"/>
      <c r="O25" s="214"/>
    </row>
    <row r="26" s="4" customFormat="1" customHeight="1" spans="1:15">
      <c r="A26" s="40"/>
      <c r="B26" s="47"/>
      <c r="C26" s="202"/>
      <c r="D26" s="43" t="s">
        <v>31</v>
      </c>
      <c r="E26" s="44">
        <v>35</v>
      </c>
      <c r="F26" s="44"/>
      <c r="G26" s="44"/>
      <c r="H26" s="44"/>
      <c r="I26" s="44"/>
      <c r="J26" s="44"/>
      <c r="K26" s="44">
        <f t="shared" si="3"/>
        <v>35</v>
      </c>
      <c r="L26" s="211" t="s">
        <v>136</v>
      </c>
      <c r="M26" s="84"/>
      <c r="N26" s="212">
        <f t="shared" ref="N26:N32" si="4">K26*1.15</f>
        <v>40.25</v>
      </c>
      <c r="O26" s="213" t="s">
        <v>53</v>
      </c>
    </row>
    <row r="27" s="4" customFormat="1" customHeight="1" spans="1:15">
      <c r="A27" s="40"/>
      <c r="B27" s="47"/>
      <c r="C27" s="202"/>
      <c r="D27" s="43" t="s">
        <v>33</v>
      </c>
      <c r="E27" s="46">
        <v>61</v>
      </c>
      <c r="F27" s="46"/>
      <c r="G27" s="46"/>
      <c r="H27" s="44"/>
      <c r="I27" s="44"/>
      <c r="J27" s="44"/>
      <c r="K27" s="44">
        <f t="shared" si="3"/>
        <v>61</v>
      </c>
      <c r="L27" s="211" t="s">
        <v>137</v>
      </c>
      <c r="M27" s="84"/>
      <c r="N27" s="212">
        <f t="shared" si="4"/>
        <v>70.15</v>
      </c>
      <c r="O27" s="214"/>
    </row>
    <row r="28" s="4" customFormat="1" customHeight="1" spans="1:15">
      <c r="A28" s="40"/>
      <c r="B28" s="47"/>
      <c r="C28" s="202"/>
      <c r="D28" s="43" t="s">
        <v>35</v>
      </c>
      <c r="E28" s="46">
        <v>82</v>
      </c>
      <c r="F28" s="46"/>
      <c r="G28" s="46"/>
      <c r="H28" s="44"/>
      <c r="I28" s="44"/>
      <c r="J28" s="44"/>
      <c r="K28" s="44">
        <f t="shared" si="3"/>
        <v>82</v>
      </c>
      <c r="L28" s="211" t="s">
        <v>138</v>
      </c>
      <c r="M28" s="84"/>
      <c r="N28" s="212">
        <f t="shared" si="4"/>
        <v>94.3</v>
      </c>
      <c r="O28" s="214"/>
    </row>
    <row r="29" s="4" customFormat="1" customHeight="1" spans="1:15">
      <c r="A29" s="40"/>
      <c r="B29" s="47"/>
      <c r="C29" s="202"/>
      <c r="D29" s="43" t="s">
        <v>37</v>
      </c>
      <c r="E29" s="46">
        <v>57</v>
      </c>
      <c r="F29" s="46"/>
      <c r="G29" s="46"/>
      <c r="H29" s="44"/>
      <c r="I29" s="44"/>
      <c r="J29" s="44"/>
      <c r="K29" s="44">
        <f t="shared" si="3"/>
        <v>57</v>
      </c>
      <c r="L29" s="211" t="s">
        <v>139</v>
      </c>
      <c r="M29" s="84"/>
      <c r="N29" s="212">
        <f t="shared" si="4"/>
        <v>65.55</v>
      </c>
      <c r="O29" s="214"/>
    </row>
    <row r="30" s="4" customFormat="1" customHeight="1" spans="1:15">
      <c r="A30" s="40"/>
      <c r="B30" s="47"/>
      <c r="C30" s="202"/>
      <c r="D30" s="43" t="s">
        <v>128</v>
      </c>
      <c r="E30" s="46"/>
      <c r="F30" s="46"/>
      <c r="G30" s="46"/>
      <c r="H30" s="44"/>
      <c r="I30" s="44"/>
      <c r="J30" s="44"/>
      <c r="K30" s="44">
        <f t="shared" si="3"/>
        <v>0</v>
      </c>
      <c r="L30" s="211"/>
      <c r="M30" s="84"/>
      <c r="N30" s="212">
        <f t="shared" si="4"/>
        <v>0</v>
      </c>
      <c r="O30" s="214"/>
    </row>
    <row r="31" s="4" customFormat="1" customHeight="1" spans="1:15">
      <c r="A31" s="40"/>
      <c r="B31" s="47"/>
      <c r="C31" s="202"/>
      <c r="D31" s="43" t="s">
        <v>129</v>
      </c>
      <c r="E31" s="46">
        <v>63</v>
      </c>
      <c r="F31" s="46"/>
      <c r="G31" s="46"/>
      <c r="H31" s="44"/>
      <c r="I31" s="44"/>
      <c r="J31" s="44"/>
      <c r="K31" s="44">
        <f t="shared" si="3"/>
        <v>63</v>
      </c>
      <c r="L31" s="211" t="s">
        <v>140</v>
      </c>
      <c r="M31" s="84"/>
      <c r="N31" s="212">
        <f t="shared" si="4"/>
        <v>72.45</v>
      </c>
      <c r="O31" s="214"/>
    </row>
    <row r="32" s="4" customFormat="1" customHeight="1" spans="1:15">
      <c r="A32" s="40"/>
      <c r="B32" s="47"/>
      <c r="C32" s="203"/>
      <c r="D32" s="49" t="s">
        <v>131</v>
      </c>
      <c r="E32" s="46">
        <v>30</v>
      </c>
      <c r="F32" s="46"/>
      <c r="G32" s="46"/>
      <c r="H32" s="44"/>
      <c r="I32" s="44"/>
      <c r="J32" s="44"/>
      <c r="K32" s="44">
        <f t="shared" si="3"/>
        <v>30</v>
      </c>
      <c r="L32" s="211" t="s">
        <v>141</v>
      </c>
      <c r="M32" s="84"/>
      <c r="N32" s="212">
        <f t="shared" si="4"/>
        <v>34.5</v>
      </c>
      <c r="O32" s="214"/>
    </row>
    <row r="33" s="4" customFormat="1" customHeight="1" spans="1:15">
      <c r="A33" s="40"/>
      <c r="B33" s="47"/>
      <c r="C33" s="50" t="s">
        <v>41</v>
      </c>
      <c r="D33" s="49"/>
      <c r="E33" s="51">
        <f t="shared" ref="E33:J33" si="5">SUM(E25:E32)</f>
        <v>328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328</v>
      </c>
      <c r="L33" s="215"/>
      <c r="M33" s="84"/>
      <c r="N33" s="214"/>
      <c r="O33" s="214"/>
    </row>
    <row r="34" s="4" customFormat="1" customHeight="1" spans="1:15">
      <c r="A34" s="40"/>
      <c r="B34" s="52"/>
      <c r="C34" s="50"/>
      <c r="D34" s="49"/>
      <c r="E34" s="53" t="s">
        <v>133</v>
      </c>
      <c r="F34" s="53"/>
      <c r="G34" s="53"/>
      <c r="H34" s="53"/>
      <c r="I34" s="53"/>
      <c r="J34" s="51"/>
      <c r="K34" s="88"/>
      <c r="L34" s="80"/>
      <c r="M34" s="84"/>
      <c r="N34" s="214"/>
      <c r="O34" s="214"/>
    </row>
    <row r="35" s="4" customFormat="1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1"/>
      <c r="K35" s="152"/>
      <c r="L35" s="80"/>
      <c r="M35" s="84"/>
      <c r="N35" s="214"/>
      <c r="O35" s="214"/>
    </row>
    <row r="36" s="4" customFormat="1" customHeight="1" spans="1:15">
      <c r="A36" s="40"/>
      <c r="B36" s="217"/>
      <c r="C36" s="57" t="s">
        <v>43</v>
      </c>
      <c r="D36" s="49"/>
      <c r="E36" s="58"/>
      <c r="F36" s="58"/>
      <c r="G36" s="58"/>
      <c r="H36" s="58"/>
      <c r="I36" s="58"/>
      <c r="J36" s="58"/>
      <c r="K36" s="153"/>
      <c r="L36" s="80"/>
      <c r="M36" s="84"/>
      <c r="N36" s="214"/>
      <c r="O36" s="214"/>
    </row>
    <row r="37" s="4" customFormat="1" customHeight="1" spans="1:15">
      <c r="A37" s="98"/>
      <c r="B37" s="218" t="s">
        <v>57</v>
      </c>
      <c r="C37" s="61" t="s">
        <v>45</v>
      </c>
      <c r="D37" s="62"/>
      <c r="E37" s="246" t="s">
        <v>135</v>
      </c>
      <c r="F37" s="63"/>
      <c r="G37" s="63"/>
      <c r="H37" s="63"/>
      <c r="I37" s="63"/>
      <c r="J37" s="63"/>
      <c r="K37" s="90"/>
      <c r="L37" s="91"/>
      <c r="M37" s="92"/>
      <c r="N37" s="214"/>
      <c r="O37" s="214"/>
    </row>
    <row r="38" s="3" customFormat="1" customHeight="1" spans="1:15">
      <c r="A38" s="34"/>
      <c r="B38" s="35" t="s">
        <v>58</v>
      </c>
      <c r="C38" s="36" t="s">
        <v>22</v>
      </c>
      <c r="D38" s="36" t="s">
        <v>23</v>
      </c>
      <c r="E38" s="37">
        <v>4532206778</v>
      </c>
      <c r="F38" s="37"/>
      <c r="G38" s="37"/>
      <c r="H38" s="37"/>
      <c r="I38" s="37"/>
      <c r="J38" s="37"/>
      <c r="K38" s="36" t="s">
        <v>24</v>
      </c>
      <c r="L38" s="80" t="s">
        <v>25</v>
      </c>
      <c r="M38" s="81" t="s">
        <v>26</v>
      </c>
      <c r="N38" s="210"/>
      <c r="O38" s="210"/>
    </row>
    <row r="39" s="3" customFormat="1" customHeight="1" spans="1:15">
      <c r="A39" s="34"/>
      <c r="B39" s="38"/>
      <c r="C39" s="36"/>
      <c r="D39" s="36"/>
      <c r="E39" s="39"/>
      <c r="F39" s="37"/>
      <c r="G39" s="39"/>
      <c r="H39" s="39"/>
      <c r="I39" s="39"/>
      <c r="J39" s="39"/>
      <c r="K39" s="36"/>
      <c r="L39" s="80"/>
      <c r="M39" s="81"/>
      <c r="N39" s="210"/>
      <c r="O39" s="210"/>
    </row>
    <row r="40" s="4" customFormat="1" customHeight="1" spans="1:15">
      <c r="A40" s="40"/>
      <c r="B40" s="41"/>
      <c r="C40" s="201" t="s">
        <v>59</v>
      </c>
      <c r="D40" s="43" t="s">
        <v>122</v>
      </c>
      <c r="E40" s="44"/>
      <c r="F40" s="44"/>
      <c r="G40" s="44"/>
      <c r="H40" s="44"/>
      <c r="I40" s="44"/>
      <c r="J40" s="44"/>
      <c r="K40" s="44">
        <f t="shared" ref="K40:K48" si="6">SUM(E40:J40)</f>
        <v>0</v>
      </c>
      <c r="L40" s="211"/>
      <c r="M40" s="84" t="s">
        <v>60</v>
      </c>
      <c r="N40" s="214"/>
      <c r="O40" s="214"/>
    </row>
    <row r="41" s="4" customFormat="1" customHeight="1" spans="1:15">
      <c r="A41" s="40"/>
      <c r="B41" s="47"/>
      <c r="C41" s="202"/>
      <c r="D41" s="43" t="s">
        <v>31</v>
      </c>
      <c r="E41" s="44">
        <v>25</v>
      </c>
      <c r="F41" s="44"/>
      <c r="G41" s="44"/>
      <c r="H41" s="44"/>
      <c r="I41" s="44"/>
      <c r="J41" s="44"/>
      <c r="K41" s="44">
        <f t="shared" si="6"/>
        <v>25</v>
      </c>
      <c r="L41" s="211" t="s">
        <v>142</v>
      </c>
      <c r="M41" s="84"/>
      <c r="N41" s="212">
        <f t="shared" ref="N41:N47" si="7">K41*1.15</f>
        <v>28.75</v>
      </c>
      <c r="O41" s="214"/>
    </row>
    <row r="42" s="4" customFormat="1" customHeight="1" spans="1:15">
      <c r="A42" s="40"/>
      <c r="B42" s="47"/>
      <c r="C42" s="202"/>
      <c r="D42" s="43" t="s">
        <v>33</v>
      </c>
      <c r="E42" s="46">
        <v>44</v>
      </c>
      <c r="F42" s="46"/>
      <c r="G42" s="44"/>
      <c r="H42" s="44"/>
      <c r="I42" s="44"/>
      <c r="J42" s="44"/>
      <c r="K42" s="44">
        <f t="shared" si="6"/>
        <v>44</v>
      </c>
      <c r="L42" s="211" t="s">
        <v>143</v>
      </c>
      <c r="M42" s="84"/>
      <c r="N42" s="212">
        <f t="shared" si="7"/>
        <v>50.6</v>
      </c>
      <c r="O42" s="213" t="s">
        <v>62</v>
      </c>
    </row>
    <row r="43" s="4" customFormat="1" customHeight="1" spans="1:15">
      <c r="A43" s="40"/>
      <c r="B43" s="47"/>
      <c r="C43" s="202"/>
      <c r="D43" s="43" t="s">
        <v>35</v>
      </c>
      <c r="E43" s="46">
        <v>58</v>
      </c>
      <c r="F43" s="46"/>
      <c r="G43" s="46"/>
      <c r="H43" s="44"/>
      <c r="I43" s="44"/>
      <c r="J43" s="44"/>
      <c r="K43" s="44">
        <f t="shared" si="6"/>
        <v>58</v>
      </c>
      <c r="L43" s="211" t="s">
        <v>144</v>
      </c>
      <c r="M43" s="84"/>
      <c r="N43" s="212">
        <f t="shared" si="7"/>
        <v>66.7</v>
      </c>
      <c r="O43" s="214"/>
    </row>
    <row r="44" s="4" customFormat="1" customHeight="1" spans="1:15">
      <c r="A44" s="40"/>
      <c r="B44" s="47"/>
      <c r="C44" s="202"/>
      <c r="D44" s="43" t="s">
        <v>37</v>
      </c>
      <c r="E44" s="46">
        <v>41</v>
      </c>
      <c r="F44" s="46"/>
      <c r="G44" s="46"/>
      <c r="H44" s="44"/>
      <c r="I44" s="44"/>
      <c r="J44" s="44"/>
      <c r="K44" s="44">
        <f t="shared" si="6"/>
        <v>41</v>
      </c>
      <c r="L44" s="211" t="s">
        <v>145</v>
      </c>
      <c r="M44" s="84"/>
      <c r="N44" s="212">
        <f t="shared" si="7"/>
        <v>47.15</v>
      </c>
      <c r="O44" s="214"/>
    </row>
    <row r="45" s="4" customFormat="1" customHeight="1" spans="1:15">
      <c r="A45" s="40"/>
      <c r="B45" s="47"/>
      <c r="C45" s="202"/>
      <c r="D45" s="43" t="s">
        <v>128</v>
      </c>
      <c r="E45" s="46"/>
      <c r="F45" s="46"/>
      <c r="G45" s="46"/>
      <c r="H45" s="44"/>
      <c r="I45" s="44"/>
      <c r="J45" s="44"/>
      <c r="K45" s="44">
        <f t="shared" si="6"/>
        <v>0</v>
      </c>
      <c r="L45" s="211"/>
      <c r="M45" s="84"/>
      <c r="N45" s="212">
        <f t="shared" si="7"/>
        <v>0</v>
      </c>
      <c r="O45" s="214"/>
    </row>
    <row r="46" s="4" customFormat="1" customHeight="1" spans="1:15">
      <c r="A46" s="40"/>
      <c r="B46" s="47"/>
      <c r="C46" s="202"/>
      <c r="D46" s="43" t="s">
        <v>129</v>
      </c>
      <c r="E46" s="46">
        <v>45</v>
      </c>
      <c r="F46" s="46"/>
      <c r="G46" s="46"/>
      <c r="H46" s="44"/>
      <c r="I46" s="44"/>
      <c r="J46" s="44"/>
      <c r="K46" s="44">
        <f t="shared" si="6"/>
        <v>45</v>
      </c>
      <c r="L46" s="211" t="s">
        <v>146</v>
      </c>
      <c r="M46" s="84"/>
      <c r="N46" s="212">
        <f t="shared" si="7"/>
        <v>51.75</v>
      </c>
      <c r="O46" s="214"/>
    </row>
    <row r="47" s="4" customFormat="1" customHeight="1" spans="1:15">
      <c r="A47" s="40"/>
      <c r="B47" s="47"/>
      <c r="C47" s="203"/>
      <c r="D47" s="49" t="s">
        <v>131</v>
      </c>
      <c r="E47" s="46">
        <v>22</v>
      </c>
      <c r="F47" s="46"/>
      <c r="G47" s="46"/>
      <c r="H47" s="44"/>
      <c r="I47" s="44"/>
      <c r="J47" s="44"/>
      <c r="K47" s="44">
        <f t="shared" si="6"/>
        <v>22</v>
      </c>
      <c r="L47" s="211" t="s">
        <v>147</v>
      </c>
      <c r="M47" s="84"/>
      <c r="N47" s="212">
        <f t="shared" si="7"/>
        <v>25.3</v>
      </c>
      <c r="O47" s="214"/>
    </row>
    <row r="48" s="4" customFormat="1" customHeight="1" spans="1:15">
      <c r="A48" s="40"/>
      <c r="B48" s="47"/>
      <c r="C48" s="50" t="s">
        <v>41</v>
      </c>
      <c r="D48" s="49"/>
      <c r="E48" s="51">
        <f t="shared" ref="E48:J48" si="8">SUM(E40:E47)</f>
        <v>235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235</v>
      </c>
      <c r="L48" s="215"/>
      <c r="M48" s="84"/>
      <c r="N48" s="214"/>
      <c r="O48" s="214"/>
    </row>
    <row r="49" s="4" customFormat="1" customHeight="1" spans="1:15">
      <c r="A49" s="40"/>
      <c r="B49" s="52"/>
      <c r="C49" s="50"/>
      <c r="D49" s="49"/>
      <c r="E49" s="53" t="s">
        <v>133</v>
      </c>
      <c r="F49" s="53"/>
      <c r="G49" s="53"/>
      <c r="H49" s="53"/>
      <c r="I49" s="53"/>
      <c r="J49" s="51"/>
      <c r="K49" s="88"/>
      <c r="L49" s="80"/>
      <c r="M49" s="84"/>
      <c r="N49" s="214"/>
      <c r="O49" s="214"/>
    </row>
    <row r="50" s="4" customFormat="1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152"/>
      <c r="L50" s="80"/>
      <c r="M50" s="84"/>
      <c r="N50" s="214"/>
      <c r="O50" s="214"/>
    </row>
    <row r="51" s="4" customFormat="1" customHeight="1" spans="1:15">
      <c r="A51" s="40"/>
      <c r="B51" s="217"/>
      <c r="C51" s="57" t="s">
        <v>43</v>
      </c>
      <c r="D51" s="49"/>
      <c r="E51" s="58"/>
      <c r="F51" s="58"/>
      <c r="G51" s="58"/>
      <c r="H51" s="58"/>
      <c r="I51" s="58"/>
      <c r="J51" s="58"/>
      <c r="K51" s="153"/>
      <c r="L51" s="80"/>
      <c r="M51" s="84"/>
      <c r="N51" s="214"/>
      <c r="O51" s="214"/>
    </row>
    <row r="52" s="4" customFormat="1" customHeight="1" spans="1:15">
      <c r="A52" s="98"/>
      <c r="B52" s="218" t="s">
        <v>67</v>
      </c>
      <c r="C52" s="61" t="s">
        <v>45</v>
      </c>
      <c r="D52" s="62"/>
      <c r="E52" s="246" t="s">
        <v>135</v>
      </c>
      <c r="F52" s="63"/>
      <c r="G52" s="63"/>
      <c r="H52" s="63"/>
      <c r="I52" s="63"/>
      <c r="J52" s="63"/>
      <c r="K52" s="90"/>
      <c r="L52" s="91"/>
      <c r="M52" s="92"/>
      <c r="N52" s="214"/>
      <c r="O52" s="214"/>
    </row>
    <row r="53" s="5" customFormat="1" customHeight="1" spans="1:15">
      <c r="A53" s="99"/>
      <c r="B53" s="100"/>
      <c r="C53" s="101"/>
      <c r="D53" s="101"/>
      <c r="E53" s="101"/>
      <c r="F53" s="101"/>
      <c r="G53" s="101"/>
      <c r="H53" s="101"/>
      <c r="I53" s="101"/>
      <c r="J53" s="101"/>
      <c r="K53" s="156">
        <f>K48+K33+K18</f>
        <v>940</v>
      </c>
      <c r="L53" s="157"/>
      <c r="M53" s="158" t="s">
        <v>68</v>
      </c>
      <c r="N53" s="239"/>
      <c r="O53" s="239"/>
    </row>
    <row r="54" s="6" customFormat="1" customHeight="1" spans="1:15">
      <c r="A54" s="102"/>
      <c r="B54" s="103" t="s">
        <v>69</v>
      </c>
      <c r="C54" s="104" t="s">
        <v>70</v>
      </c>
      <c r="D54" s="104"/>
      <c r="E54" s="106" t="s">
        <v>71</v>
      </c>
      <c r="F54" s="105"/>
      <c r="G54" s="105"/>
      <c r="H54" s="105"/>
      <c r="I54" s="105"/>
      <c r="J54" s="105"/>
      <c r="K54" s="160"/>
      <c r="L54" s="160"/>
      <c r="M54" s="162"/>
      <c r="N54" s="205"/>
      <c r="O54" s="205"/>
    </row>
    <row r="55" s="7" customFormat="1" customHeight="1" spans="1:15">
      <c r="A55" s="107">
        <v>1</v>
      </c>
      <c r="B55" s="108" t="s">
        <v>72</v>
      </c>
      <c r="C55" s="109"/>
      <c r="D55" s="110"/>
      <c r="E55" s="109" t="s">
        <v>73</v>
      </c>
      <c r="F55" s="111"/>
      <c r="G55" s="111"/>
      <c r="H55" s="111"/>
      <c r="I55" s="111"/>
      <c r="J55" s="111"/>
      <c r="K55" s="111"/>
      <c r="L55" s="111"/>
      <c r="M55" s="165"/>
      <c r="N55" s="240"/>
      <c r="O55" s="240"/>
    </row>
    <row r="56" s="7" customFormat="1" customHeight="1" spans="1:15">
      <c r="A56" s="107">
        <v>2</v>
      </c>
      <c r="B56" s="108" t="s">
        <v>74</v>
      </c>
      <c r="C56" s="109" t="s">
        <v>75</v>
      </c>
      <c r="D56" s="110"/>
      <c r="E56" s="109" t="s">
        <v>76</v>
      </c>
      <c r="F56" s="111"/>
      <c r="G56" s="111"/>
      <c r="H56" s="111"/>
      <c r="I56" s="111"/>
      <c r="J56" s="111"/>
      <c r="K56" s="111"/>
      <c r="L56" s="111"/>
      <c r="M56" s="165"/>
      <c r="N56" s="240"/>
      <c r="O56" s="240"/>
    </row>
    <row r="57" s="7" customFormat="1" customHeight="1" spans="1:15">
      <c r="A57" s="107">
        <v>3</v>
      </c>
      <c r="B57" s="108" t="s">
        <v>77</v>
      </c>
      <c r="C57" s="109"/>
      <c r="D57" s="110"/>
      <c r="E57" s="109"/>
      <c r="F57" s="111"/>
      <c r="G57" s="111"/>
      <c r="H57" s="111"/>
      <c r="I57" s="111"/>
      <c r="J57" s="111"/>
      <c r="K57" s="111"/>
      <c r="L57" s="111"/>
      <c r="M57" s="165"/>
      <c r="N57" s="240"/>
      <c r="O57" s="240"/>
    </row>
    <row r="58" s="6" customFormat="1" customHeight="1" spans="1:15">
      <c r="A58" s="107">
        <v>4</v>
      </c>
      <c r="B58" s="112" t="s">
        <v>78</v>
      </c>
      <c r="C58" s="113" t="s">
        <v>79</v>
      </c>
      <c r="D58" s="114"/>
      <c r="E58" s="109" t="s">
        <v>80</v>
      </c>
      <c r="F58" s="111"/>
      <c r="G58" s="111"/>
      <c r="H58" s="111"/>
      <c r="I58" s="111"/>
      <c r="J58" s="111"/>
      <c r="K58" s="111"/>
      <c r="L58" s="111"/>
      <c r="M58" s="165"/>
      <c r="N58" s="205"/>
      <c r="O58" s="205"/>
    </row>
    <row r="59" s="6" customFormat="1" customHeight="1" spans="1:15">
      <c r="A59" s="107">
        <v>5</v>
      </c>
      <c r="B59" s="112" t="s">
        <v>81</v>
      </c>
      <c r="C59" s="115" t="s">
        <v>82</v>
      </c>
      <c r="D59" s="116"/>
      <c r="E59" s="109" t="s">
        <v>83</v>
      </c>
      <c r="F59" s="111"/>
      <c r="G59" s="111"/>
      <c r="H59" s="111"/>
      <c r="I59" s="111"/>
      <c r="J59" s="111"/>
      <c r="K59" s="111"/>
      <c r="L59" s="111"/>
      <c r="M59" s="165"/>
      <c r="N59" s="205"/>
      <c r="O59" s="205"/>
    </row>
    <row r="60" s="6" customFormat="1" customHeight="1" spans="1:15">
      <c r="A60" s="107">
        <v>6</v>
      </c>
      <c r="B60" s="112" t="s">
        <v>84</v>
      </c>
      <c r="C60" s="115" t="s">
        <v>85</v>
      </c>
      <c r="D60" s="116"/>
      <c r="E60" s="109" t="s">
        <v>86</v>
      </c>
      <c r="F60" s="111"/>
      <c r="G60" s="111"/>
      <c r="H60" s="111"/>
      <c r="I60" s="111"/>
      <c r="J60" s="111"/>
      <c r="K60" s="111"/>
      <c r="L60" s="111"/>
      <c r="M60" s="165"/>
      <c r="N60" s="205"/>
      <c r="O60" s="205"/>
    </row>
    <row r="61" s="6" customFormat="1" customHeight="1" spans="1:15">
      <c r="A61" s="107">
        <v>7</v>
      </c>
      <c r="B61" s="112" t="s">
        <v>87</v>
      </c>
      <c r="C61" s="113" t="s">
        <v>88</v>
      </c>
      <c r="D61" s="114"/>
      <c r="E61" s="109" t="s">
        <v>89</v>
      </c>
      <c r="F61" s="111"/>
      <c r="G61" s="111"/>
      <c r="H61" s="111"/>
      <c r="I61" s="111"/>
      <c r="J61" s="111"/>
      <c r="K61" s="111"/>
      <c r="L61" s="111"/>
      <c r="M61" s="165"/>
      <c r="N61" s="205"/>
      <c r="O61" s="205"/>
    </row>
    <row r="62" s="6" customFormat="1" customHeight="1" spans="1:15">
      <c r="A62" s="107">
        <v>8</v>
      </c>
      <c r="B62" s="219" t="s">
        <v>90</v>
      </c>
      <c r="C62" s="220" t="s">
        <v>91</v>
      </c>
      <c r="D62" s="221"/>
      <c r="E62" s="109" t="s">
        <v>92</v>
      </c>
      <c r="F62" s="111"/>
      <c r="G62" s="111"/>
      <c r="H62" s="111"/>
      <c r="I62" s="111"/>
      <c r="J62" s="111"/>
      <c r="K62" s="111"/>
      <c r="L62" s="111"/>
      <c r="M62" s="165"/>
      <c r="N62" s="205"/>
      <c r="O62" s="205"/>
    </row>
    <row r="63" s="6" customFormat="1" customHeight="1" spans="1:15">
      <c r="A63" s="107">
        <v>11</v>
      </c>
      <c r="B63" s="222" t="s">
        <v>93</v>
      </c>
      <c r="C63" s="223" t="s">
        <v>94</v>
      </c>
      <c r="D63" s="224"/>
      <c r="E63" s="225" t="s">
        <v>95</v>
      </c>
      <c r="F63" s="225"/>
      <c r="G63" s="225"/>
      <c r="H63" s="225"/>
      <c r="I63" s="225"/>
      <c r="J63" s="225"/>
      <c r="K63" s="225"/>
      <c r="L63" s="225"/>
      <c r="M63" s="225"/>
      <c r="N63" s="205"/>
      <c r="O63" s="205"/>
    </row>
    <row r="64" s="6" customFormat="1" customHeight="1" spans="1:16">
      <c r="A64" s="107">
        <v>16</v>
      </c>
      <c r="B64" s="226" t="s">
        <v>96</v>
      </c>
      <c r="C64" s="223" t="s">
        <v>94</v>
      </c>
      <c r="D64" s="224"/>
      <c r="E64" s="225" t="s">
        <v>97</v>
      </c>
      <c r="F64" s="225"/>
      <c r="G64" s="225"/>
      <c r="H64" s="225"/>
      <c r="I64" s="225"/>
      <c r="J64" s="225"/>
      <c r="K64" s="225"/>
      <c r="L64" s="225"/>
      <c r="M64" s="225"/>
      <c r="N64" s="205"/>
      <c r="O64" s="205"/>
      <c r="P64" s="241"/>
    </row>
    <row r="65" s="6" customFormat="1" customHeight="1" spans="1:16">
      <c r="A65" s="107">
        <v>20</v>
      </c>
      <c r="B65" s="125" t="s">
        <v>98</v>
      </c>
      <c r="C65" s="227" t="s">
        <v>99</v>
      </c>
      <c r="D65" s="228"/>
      <c r="E65" s="229" t="s">
        <v>100</v>
      </c>
      <c r="F65" s="230"/>
      <c r="G65" s="230"/>
      <c r="H65" s="230"/>
      <c r="I65" s="230"/>
      <c r="J65" s="230"/>
      <c r="K65" s="230"/>
      <c r="L65" s="230"/>
      <c r="M65" s="242"/>
      <c r="N65" s="205"/>
      <c r="O65" s="205"/>
      <c r="P65" s="241"/>
    </row>
    <row r="66" s="8" customFormat="1" customHeight="1" spans="1:16">
      <c r="A66" s="107">
        <v>22</v>
      </c>
      <c r="B66" s="128" t="s">
        <v>101</v>
      </c>
      <c r="C66" s="231" t="s">
        <v>102</v>
      </c>
      <c r="D66" s="232"/>
      <c r="E66" s="122" t="s">
        <v>103</v>
      </c>
      <c r="F66" s="122"/>
      <c r="G66" s="122"/>
      <c r="H66" s="122"/>
      <c r="I66" s="122"/>
      <c r="J66" s="122"/>
      <c r="K66" s="122"/>
      <c r="L66" s="122"/>
      <c r="M66" s="122"/>
      <c r="N66" s="243"/>
      <c r="O66" s="243"/>
      <c r="P66" s="244"/>
    </row>
    <row r="67" s="6" customFormat="1" customHeight="1" spans="1:16">
      <c r="A67" s="107">
        <v>23</v>
      </c>
      <c r="B67" s="120" t="s">
        <v>104</v>
      </c>
      <c r="C67" s="231" t="s">
        <v>105</v>
      </c>
      <c r="D67" s="232"/>
      <c r="E67" s="233" t="s">
        <v>106</v>
      </c>
      <c r="F67" s="234"/>
      <c r="G67" s="234"/>
      <c r="H67" s="234"/>
      <c r="I67" s="234"/>
      <c r="J67" s="234"/>
      <c r="K67" s="234"/>
      <c r="L67" s="234"/>
      <c r="M67" s="245"/>
      <c r="N67" s="205"/>
      <c r="O67" s="205"/>
      <c r="P67" s="241"/>
    </row>
    <row r="68" s="6" customFormat="1" customHeight="1" spans="1:16">
      <c r="A68" s="107">
        <v>24</v>
      </c>
      <c r="B68" s="128" t="s">
        <v>107</v>
      </c>
      <c r="C68" s="235" t="s">
        <v>108</v>
      </c>
      <c r="D68" s="235"/>
      <c r="E68" s="233" t="s">
        <v>109</v>
      </c>
      <c r="F68" s="234"/>
      <c r="G68" s="234"/>
      <c r="H68" s="234"/>
      <c r="I68" s="234"/>
      <c r="J68" s="234"/>
      <c r="K68" s="234"/>
      <c r="L68" s="234"/>
      <c r="M68" s="245"/>
      <c r="N68" s="205"/>
      <c r="O68" s="205"/>
      <c r="P68" s="241"/>
    </row>
    <row r="69" s="8" customFormat="1" customHeight="1" spans="1:16">
      <c r="A69" s="107">
        <v>25</v>
      </c>
      <c r="B69" s="108" t="s">
        <v>110</v>
      </c>
      <c r="C69" s="235" t="s">
        <v>111</v>
      </c>
      <c r="D69" s="236"/>
      <c r="E69" s="233" t="s">
        <v>112</v>
      </c>
      <c r="F69" s="234"/>
      <c r="G69" s="234"/>
      <c r="H69" s="234"/>
      <c r="I69" s="234"/>
      <c r="J69" s="234"/>
      <c r="K69" s="234"/>
      <c r="L69" s="234"/>
      <c r="M69" s="245"/>
      <c r="N69" s="243"/>
      <c r="O69" s="243"/>
      <c r="P69" s="244"/>
    </row>
    <row r="70" s="6" customFormat="1" customHeight="1" spans="1:15">
      <c r="A70" s="107">
        <v>26</v>
      </c>
      <c r="B70" s="128" t="s">
        <v>113</v>
      </c>
      <c r="C70" s="136" t="s">
        <v>114</v>
      </c>
      <c r="D70" s="137"/>
      <c r="E70" s="139" t="s">
        <v>115</v>
      </c>
      <c r="F70" s="138"/>
      <c r="G70" s="138"/>
      <c r="H70" s="138"/>
      <c r="I70" s="138"/>
      <c r="J70" s="138"/>
      <c r="K70" s="138"/>
      <c r="L70" s="138"/>
      <c r="M70" s="172"/>
      <c r="N70" s="205"/>
      <c r="O70" s="205"/>
    </row>
    <row r="71" s="8" customFormat="1" customHeight="1" spans="1:15">
      <c r="A71" s="107">
        <v>27</v>
      </c>
      <c r="B71" s="237"/>
      <c r="C71" s="189"/>
      <c r="D71" s="190"/>
      <c r="E71" s="238"/>
      <c r="F71" s="72"/>
      <c r="G71" s="72"/>
      <c r="H71" s="72"/>
      <c r="I71" s="72"/>
      <c r="J71" s="72"/>
      <c r="K71" s="72"/>
      <c r="L71" s="72"/>
      <c r="M71" s="73"/>
      <c r="N71" s="243"/>
      <c r="O71" s="243"/>
    </row>
    <row r="72" s="8" customFormat="1" customHeight="1" spans="1:15">
      <c r="A72" s="142">
        <v>28</v>
      </c>
      <c r="B72" s="143"/>
      <c r="C72" s="144"/>
      <c r="D72" s="145"/>
      <c r="E72" s="147"/>
      <c r="F72" s="146"/>
      <c r="G72" s="146"/>
      <c r="H72" s="146"/>
      <c r="I72" s="146"/>
      <c r="J72" s="146"/>
      <c r="K72" s="146"/>
      <c r="L72" s="146"/>
      <c r="M72" s="174"/>
      <c r="N72" s="243"/>
      <c r="O72" s="243"/>
    </row>
    <row r="73" customHeight="1" spans="1:13">
      <c r="A73" s="148"/>
      <c r="B73" s="149" t="s">
        <v>116</v>
      </c>
      <c r="C73" s="150" t="s">
        <v>4</v>
      </c>
      <c r="D73" s="149"/>
      <c r="E73" s="149" t="s">
        <v>117</v>
      </c>
      <c r="F73" s="149"/>
      <c r="G73" s="149"/>
      <c r="H73" s="151"/>
      <c r="I73" s="149"/>
      <c r="J73" s="149"/>
      <c r="K73" s="175"/>
      <c r="L73" s="176"/>
      <c r="M73" s="177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="9" customFormat="1" spans="1:16">
      <c r="A81" s="11"/>
      <c r="C81" s="11"/>
      <c r="H81" s="12"/>
      <c r="L81" s="13"/>
      <c r="N81" s="200"/>
      <c r="O81" s="200"/>
      <c r="P81" s="14"/>
    </row>
    <row r="82" s="9" customFormat="1" spans="1:16">
      <c r="A82" s="11"/>
      <c r="C82" s="11"/>
      <c r="H82" s="12"/>
      <c r="L82" s="13"/>
      <c r="N82" s="200"/>
      <c r="O82" s="200"/>
      <c r="P82" s="14"/>
    </row>
    <row r="83" s="9" customFormat="1" spans="1:16">
      <c r="A83" s="11"/>
      <c r="C83" s="11"/>
      <c r="H83" s="12"/>
      <c r="L83" s="13"/>
      <c r="N83" s="200"/>
      <c r="O83" s="200"/>
      <c r="P83" s="14"/>
    </row>
    <row r="84" s="9" customFormat="1" spans="1:16">
      <c r="A84" s="11"/>
      <c r="C84" s="11"/>
      <c r="H84" s="12"/>
      <c r="L84" s="13"/>
      <c r="N84" s="200"/>
      <c r="O84" s="200"/>
      <c r="P84" s="14"/>
    </row>
    <row r="85" s="9" customFormat="1" spans="1:16">
      <c r="A85" s="11"/>
      <c r="C85" s="11"/>
      <c r="H85" s="12"/>
      <c r="L85" s="13"/>
      <c r="N85" s="200"/>
      <c r="O85" s="200"/>
      <c r="P85" s="14"/>
    </row>
    <row r="86" s="9" customFormat="1" spans="1:16">
      <c r="A86" s="11"/>
      <c r="C86" s="11"/>
      <c r="H86" s="12"/>
      <c r="L86" s="13"/>
      <c r="N86" s="200"/>
      <c r="O86" s="200"/>
      <c r="P86" s="14"/>
    </row>
    <row r="87" s="9" customFormat="1" spans="1:16">
      <c r="A87" s="11"/>
      <c r="C87" s="11"/>
      <c r="H87" s="12"/>
      <c r="L87" s="13"/>
      <c r="N87" s="200"/>
      <c r="O87" s="200"/>
      <c r="P87" s="14"/>
    </row>
    <row r="88" s="9" customFormat="1" spans="1:16">
      <c r="A88" s="11"/>
      <c r="C88" s="11"/>
      <c r="H88" s="12"/>
      <c r="L88" s="13"/>
      <c r="N88" s="200"/>
      <c r="O88" s="200"/>
      <c r="P88" s="14"/>
    </row>
    <row r="89" s="9" customFormat="1" spans="1:16">
      <c r="A89" s="11"/>
      <c r="C89" s="11"/>
      <c r="H89" s="12"/>
      <c r="L89" s="13"/>
      <c r="N89" s="200"/>
      <c r="O89" s="200"/>
      <c r="P89" s="14"/>
    </row>
    <row r="90" s="9" customFormat="1" spans="1:16">
      <c r="A90" s="11"/>
      <c r="C90" s="11"/>
      <c r="H90" s="12"/>
      <c r="L90" s="13"/>
      <c r="N90" s="200"/>
      <c r="O90" s="200"/>
      <c r="P90" s="14"/>
    </row>
    <row r="91" s="9" customFormat="1" spans="1:16">
      <c r="A91" s="11"/>
      <c r="C91" s="11"/>
      <c r="H91" s="12"/>
      <c r="L91" s="13"/>
      <c r="N91" s="200"/>
      <c r="O91" s="200"/>
      <c r="P91" s="14"/>
    </row>
    <row r="92" s="9" customFormat="1" spans="1:16">
      <c r="A92" s="11"/>
      <c r="C92" s="11"/>
      <c r="H92" s="12"/>
      <c r="L92" s="13"/>
      <c r="N92" s="200"/>
      <c r="O92" s="200"/>
      <c r="P92" s="14"/>
    </row>
    <row r="93" s="9" customFormat="1" spans="1:16">
      <c r="A93" s="11"/>
      <c r="C93" s="11"/>
      <c r="H93" s="12"/>
      <c r="L93" s="13"/>
      <c r="N93" s="200"/>
      <c r="O93" s="200"/>
      <c r="P93" s="14"/>
    </row>
    <row r="94" s="9" customFormat="1" spans="1:16">
      <c r="A94" s="11"/>
      <c r="C94" s="11"/>
      <c r="H94" s="12"/>
      <c r="L94" s="13"/>
      <c r="N94" s="200"/>
      <c r="O94" s="200"/>
      <c r="P94" s="14"/>
    </row>
    <row r="95" s="9" customFormat="1" spans="1:16">
      <c r="A95" s="11"/>
      <c r="C95" s="11"/>
      <c r="H95" s="12"/>
      <c r="L95" s="13"/>
      <c r="N95" s="200"/>
      <c r="O95" s="200"/>
      <c r="P95" s="14"/>
    </row>
    <row r="96" s="9" customFormat="1" spans="1:16">
      <c r="A96" s="11"/>
      <c r="C96" s="11"/>
      <c r="H96" s="12"/>
      <c r="L96" s="13"/>
      <c r="N96" s="200"/>
      <c r="O96" s="200"/>
      <c r="P96" s="14"/>
    </row>
    <row r="97" s="9" customFormat="1" spans="1:16">
      <c r="A97" s="11"/>
      <c r="C97" s="11"/>
      <c r="H97" s="12"/>
      <c r="L97" s="13"/>
      <c r="N97" s="200"/>
      <c r="O97" s="200"/>
      <c r="P97" s="14"/>
    </row>
    <row r="98" s="9" customFormat="1" spans="1:16">
      <c r="A98" s="11"/>
      <c r="C98" s="11"/>
      <c r="H98" s="12"/>
      <c r="L98" s="13"/>
      <c r="N98" s="200"/>
      <c r="O98" s="200"/>
      <c r="P98" s="14"/>
    </row>
    <row r="99" s="9" customFormat="1" spans="1:16">
      <c r="A99" s="11"/>
      <c r="C99" s="11"/>
      <c r="H99" s="12"/>
      <c r="L99" s="13"/>
      <c r="N99" s="200"/>
      <c r="O99" s="200"/>
      <c r="P99" s="14"/>
    </row>
    <row r="100" s="9" customFormat="1" spans="1:16">
      <c r="A100" s="11"/>
      <c r="C100" s="11"/>
      <c r="H100" s="12"/>
      <c r="L100" s="13"/>
      <c r="N100" s="200"/>
      <c r="O100" s="200"/>
      <c r="P100" s="14"/>
    </row>
    <row r="101" s="9" customFormat="1" spans="1:16">
      <c r="A101" s="11"/>
      <c r="C101" s="11"/>
      <c r="H101" s="12"/>
      <c r="L101" s="13"/>
      <c r="N101" s="200"/>
      <c r="O101" s="200"/>
      <c r="P101" s="14"/>
    </row>
    <row r="102" s="9" customFormat="1" spans="1:16">
      <c r="A102" s="11"/>
      <c r="C102" s="11"/>
      <c r="H102" s="12"/>
      <c r="L102" s="13"/>
      <c r="N102" s="200"/>
      <c r="O102" s="200"/>
      <c r="P102" s="14"/>
    </row>
    <row r="103" s="9" customFormat="1" spans="1:16">
      <c r="A103" s="11"/>
      <c r="C103" s="11"/>
      <c r="H103" s="12"/>
      <c r="L103" s="13"/>
      <c r="N103" s="200"/>
      <c r="O103" s="200"/>
      <c r="P103" s="14"/>
    </row>
    <row r="104" s="9" customFormat="1" spans="1:16">
      <c r="A104" s="11"/>
      <c r="C104" s="11"/>
      <c r="H104" s="12"/>
      <c r="L104" s="13"/>
      <c r="N104" s="200"/>
      <c r="O104" s="200"/>
      <c r="P104" s="14"/>
    </row>
    <row r="105" s="9" customFormat="1" spans="1:16">
      <c r="A105" s="11"/>
      <c r="C105" s="11"/>
      <c r="H105" s="12"/>
      <c r="L105" s="13"/>
      <c r="N105" s="200"/>
      <c r="O105" s="200"/>
      <c r="P105" s="14"/>
    </row>
    <row r="106" s="9" customFormat="1" spans="1:16">
      <c r="A106" s="11"/>
      <c r="C106" s="11"/>
      <c r="H106" s="12"/>
      <c r="L106" s="13"/>
      <c r="N106" s="200"/>
      <c r="O106" s="200"/>
      <c r="P106" s="14"/>
    </row>
    <row r="107" s="9" customFormat="1" spans="1:16">
      <c r="A107" s="11"/>
      <c r="C107" s="11"/>
      <c r="H107" s="12"/>
      <c r="L107" s="13"/>
      <c r="N107" s="200"/>
      <c r="O107" s="200"/>
      <c r="P107" s="14"/>
    </row>
    <row r="108" s="9" customFormat="1" spans="1:16">
      <c r="A108" s="11"/>
      <c r="C108" s="11"/>
      <c r="H108" s="12"/>
      <c r="L108" s="13"/>
      <c r="N108" s="200"/>
      <c r="O108" s="200"/>
      <c r="P108" s="14"/>
    </row>
    <row r="109" s="9" customFormat="1" spans="1:16">
      <c r="A109" s="11"/>
      <c r="C109" s="11"/>
      <c r="H109" s="12"/>
      <c r="L109" s="13"/>
      <c r="N109" s="200"/>
      <c r="O109" s="200"/>
      <c r="P109" s="14"/>
    </row>
    <row r="110" s="9" customFormat="1" spans="1:16">
      <c r="A110" s="11"/>
      <c r="C110" s="11"/>
      <c r="H110" s="12"/>
      <c r="L110" s="13"/>
      <c r="N110" s="200"/>
      <c r="O110" s="200"/>
      <c r="P110" s="14"/>
    </row>
    <row r="111" s="9" customFormat="1" spans="1:16">
      <c r="A111" s="11"/>
      <c r="C111" s="11"/>
      <c r="H111" s="12"/>
      <c r="L111" s="13"/>
      <c r="N111" s="200"/>
      <c r="O111" s="200"/>
      <c r="P111" s="14"/>
    </row>
    <row r="112" s="9" customFormat="1" spans="1:16">
      <c r="A112" s="11"/>
      <c r="C112" s="11"/>
      <c r="H112" s="12"/>
      <c r="L112" s="13"/>
      <c r="N112" s="200"/>
      <c r="O112" s="200"/>
      <c r="P112" s="14"/>
    </row>
    <row r="113" s="9" customFormat="1" spans="1:16">
      <c r="A113" s="11"/>
      <c r="C113" s="11"/>
      <c r="H113" s="12"/>
      <c r="L113" s="13"/>
      <c r="N113" s="200"/>
      <c r="O113" s="200"/>
      <c r="P113" s="14"/>
    </row>
    <row r="114" s="9" customFormat="1" spans="1:16">
      <c r="A114" s="11"/>
      <c r="C114" s="11"/>
      <c r="H114" s="12"/>
      <c r="L114" s="13"/>
      <c r="N114" s="200"/>
      <c r="O114" s="200"/>
      <c r="P114" s="14"/>
    </row>
    <row r="115" s="9" customFormat="1" spans="1:16">
      <c r="A115" s="11"/>
      <c r="C115" s="11"/>
      <c r="H115" s="12"/>
      <c r="L115" s="13"/>
      <c r="N115" s="200"/>
      <c r="O115" s="200"/>
      <c r="P115" s="14"/>
    </row>
    <row r="116" s="9" customFormat="1" spans="1:16">
      <c r="A116" s="11"/>
      <c r="C116" s="11"/>
      <c r="H116" s="12"/>
      <c r="L116" s="13"/>
      <c r="N116" s="200"/>
      <c r="O116" s="200"/>
      <c r="P116" s="14"/>
    </row>
    <row r="117" s="9" customFormat="1" spans="1:16">
      <c r="A117" s="11"/>
      <c r="C117" s="11"/>
      <c r="H117" s="12"/>
      <c r="L117" s="13"/>
      <c r="N117" s="200"/>
      <c r="O117" s="200"/>
      <c r="P117" s="14"/>
    </row>
    <row r="118" s="9" customFormat="1" spans="1:16">
      <c r="A118" s="11"/>
      <c r="C118" s="11"/>
      <c r="H118" s="12"/>
      <c r="L118" s="13"/>
      <c r="N118" s="200"/>
      <c r="O118" s="200"/>
      <c r="P118" s="14"/>
    </row>
    <row r="119" s="9" customFormat="1" spans="1:16">
      <c r="A119" s="11"/>
      <c r="C119" s="11"/>
      <c r="H119" s="12"/>
      <c r="L119" s="13"/>
      <c r="N119" s="200"/>
      <c r="O119" s="200"/>
      <c r="P119" s="14"/>
    </row>
    <row r="120" s="9" customFormat="1" spans="1:16">
      <c r="A120" s="11"/>
      <c r="C120" s="11"/>
      <c r="H120" s="12"/>
      <c r="L120" s="13"/>
      <c r="N120" s="200"/>
      <c r="O120" s="200"/>
      <c r="P120" s="14"/>
    </row>
    <row r="121" s="9" customFormat="1" spans="1:16">
      <c r="A121" s="11"/>
      <c r="C121" s="11"/>
      <c r="H121" s="12"/>
      <c r="L121" s="13"/>
      <c r="N121" s="200"/>
      <c r="O121" s="200"/>
      <c r="P121" s="14"/>
    </row>
    <row r="122" s="9" customFormat="1" spans="1:16">
      <c r="A122" s="11"/>
      <c r="C122" s="11"/>
      <c r="H122" s="12"/>
      <c r="L122" s="13"/>
      <c r="N122" s="200"/>
      <c r="O122" s="200"/>
      <c r="P122" s="14"/>
    </row>
    <row r="123" s="9" customFormat="1" spans="1:16">
      <c r="A123" s="11"/>
      <c r="C123" s="11"/>
      <c r="H123" s="12"/>
      <c r="L123" s="13"/>
      <c r="N123" s="200"/>
      <c r="O123" s="200"/>
      <c r="P123" s="14"/>
    </row>
    <row r="124" s="9" customFormat="1" spans="1:16">
      <c r="A124" s="11"/>
      <c r="C124" s="11"/>
      <c r="H124" s="12"/>
      <c r="L124" s="13"/>
      <c r="N124" s="200"/>
      <c r="O124" s="200"/>
      <c r="P124" s="14"/>
    </row>
    <row r="125" s="9" customFormat="1" spans="1:16">
      <c r="A125" s="11"/>
      <c r="C125" s="11"/>
      <c r="H125" s="12"/>
      <c r="L125" s="13"/>
      <c r="N125" s="200"/>
      <c r="O125" s="200"/>
      <c r="P125" s="14"/>
    </row>
    <row r="126" s="9" customFormat="1" spans="1:16">
      <c r="A126" s="11"/>
      <c r="C126" s="11"/>
      <c r="H126" s="12"/>
      <c r="L126" s="13"/>
      <c r="N126" s="200"/>
      <c r="O126" s="200"/>
      <c r="P126" s="14"/>
    </row>
    <row r="127" s="9" customFormat="1" spans="1:16">
      <c r="A127" s="11"/>
      <c r="C127" s="11"/>
      <c r="H127" s="12"/>
      <c r="L127" s="13"/>
      <c r="N127" s="200"/>
      <c r="O127" s="200"/>
      <c r="P127" s="14"/>
    </row>
    <row r="128" s="9" customFormat="1" spans="1:16">
      <c r="A128" s="11"/>
      <c r="C128" s="11"/>
      <c r="H128" s="12"/>
      <c r="L128" s="13"/>
      <c r="N128" s="200"/>
      <c r="O128" s="200"/>
      <c r="P128" s="14"/>
    </row>
    <row r="129" s="9" customFormat="1" spans="1:16">
      <c r="A129" s="11"/>
      <c r="C129" s="11"/>
      <c r="H129" s="12"/>
      <c r="L129" s="13"/>
      <c r="N129" s="200"/>
      <c r="O129" s="200"/>
      <c r="P129" s="14"/>
    </row>
    <row r="130" s="9" customFormat="1" spans="1:16">
      <c r="A130" s="11"/>
      <c r="C130" s="11"/>
      <c r="H130" s="12"/>
      <c r="L130" s="13"/>
      <c r="N130" s="200"/>
      <c r="O130" s="200"/>
      <c r="P130" s="14"/>
    </row>
    <row r="131" s="9" customFormat="1" spans="1:16">
      <c r="A131" s="11"/>
      <c r="C131" s="11"/>
      <c r="H131" s="12"/>
      <c r="L131" s="13"/>
      <c r="N131" s="200"/>
      <c r="O131" s="200"/>
      <c r="P131" s="14"/>
    </row>
    <row r="132" s="9" customFormat="1" spans="1:16">
      <c r="A132" s="11"/>
      <c r="C132" s="11"/>
      <c r="H132" s="12"/>
      <c r="L132" s="13"/>
      <c r="N132" s="200"/>
      <c r="O132" s="200"/>
      <c r="P132" s="14"/>
    </row>
    <row r="133" s="9" customFormat="1" spans="1:16">
      <c r="A133" s="11"/>
      <c r="C133" s="11"/>
      <c r="H133" s="12"/>
      <c r="L133" s="13"/>
      <c r="N133" s="200"/>
      <c r="O133" s="200"/>
      <c r="P133" s="14"/>
    </row>
    <row r="134" s="9" customFormat="1" spans="1:16">
      <c r="A134" s="11"/>
      <c r="C134" s="11"/>
      <c r="H134" s="12"/>
      <c r="L134" s="13"/>
      <c r="N134" s="200"/>
      <c r="O134" s="200"/>
      <c r="P134" s="14"/>
    </row>
    <row r="135" s="9" customFormat="1" spans="1:16">
      <c r="A135" s="11"/>
      <c r="C135" s="11"/>
      <c r="H135" s="12"/>
      <c r="L135" s="13"/>
      <c r="N135" s="200"/>
      <c r="O135" s="200"/>
      <c r="P135" s="14"/>
    </row>
    <row r="136" s="9" customFormat="1" spans="1:16">
      <c r="A136" s="11"/>
      <c r="C136" s="11"/>
      <c r="H136" s="12"/>
      <c r="L136" s="13"/>
      <c r="N136" s="200"/>
      <c r="O136" s="200"/>
      <c r="P136" s="14"/>
    </row>
    <row r="137" s="9" customFormat="1" spans="1:16">
      <c r="A137" s="11"/>
      <c r="C137" s="11"/>
      <c r="H137" s="12"/>
      <c r="L137" s="13"/>
      <c r="N137" s="200"/>
      <c r="O137" s="200"/>
      <c r="P137" s="14"/>
    </row>
    <row r="138" s="9" customFormat="1" spans="1:16">
      <c r="A138" s="11"/>
      <c r="C138" s="11"/>
      <c r="H138" s="12"/>
      <c r="L138" s="13"/>
      <c r="N138" s="200"/>
      <c r="O138" s="200"/>
      <c r="P138" s="14"/>
    </row>
    <row r="139" s="9" customFormat="1" spans="1:16">
      <c r="A139" s="11"/>
      <c r="C139" s="11"/>
      <c r="H139" s="12"/>
      <c r="L139" s="13"/>
      <c r="N139" s="200"/>
      <c r="O139" s="200"/>
      <c r="P139" s="14"/>
    </row>
    <row r="140" s="9" customFormat="1" spans="1:16">
      <c r="A140" s="11"/>
      <c r="C140" s="11"/>
      <c r="H140" s="12"/>
      <c r="L140" s="13"/>
      <c r="N140" s="200"/>
      <c r="O140" s="200"/>
      <c r="P140" s="14"/>
    </row>
    <row r="141" s="9" customFormat="1" spans="1:16">
      <c r="A141" s="11"/>
      <c r="C141" s="11"/>
      <c r="H141" s="12"/>
      <c r="L141" s="13"/>
      <c r="N141" s="200"/>
      <c r="O141" s="200"/>
      <c r="P141" s="14"/>
    </row>
    <row r="142" s="9" customFormat="1" spans="1:16">
      <c r="A142" s="11"/>
      <c r="C142" s="11"/>
      <c r="H142" s="12"/>
      <c r="L142" s="13"/>
      <c r="N142" s="200"/>
      <c r="O142" s="200"/>
      <c r="P142" s="14"/>
    </row>
    <row r="143" s="9" customFormat="1" spans="1:16">
      <c r="A143" s="11"/>
      <c r="C143" s="11"/>
      <c r="H143" s="12"/>
      <c r="L143" s="13"/>
      <c r="N143" s="200"/>
      <c r="O143" s="200"/>
      <c r="P143" s="14"/>
    </row>
    <row r="144" s="9" customFormat="1" spans="1:16">
      <c r="A144" s="11"/>
      <c r="C144" s="11"/>
      <c r="H144" s="12"/>
      <c r="L144" s="13"/>
      <c r="N144" s="200"/>
      <c r="O144" s="200"/>
      <c r="P144" s="14"/>
    </row>
    <row r="145" s="9" customFormat="1" spans="1:16">
      <c r="A145" s="11"/>
      <c r="C145" s="11"/>
      <c r="H145" s="12"/>
      <c r="L145" s="13"/>
      <c r="N145" s="200"/>
      <c r="O145" s="200"/>
      <c r="P145" s="14"/>
    </row>
    <row r="146" s="9" customFormat="1" spans="1:16">
      <c r="A146" s="11"/>
      <c r="C146" s="11"/>
      <c r="H146" s="12"/>
      <c r="L146" s="13"/>
      <c r="N146" s="200"/>
      <c r="O146" s="200"/>
      <c r="P146" s="14"/>
    </row>
    <row r="147" s="9" customFormat="1" spans="1:16">
      <c r="A147" s="11"/>
      <c r="C147" s="11"/>
      <c r="H147" s="12"/>
      <c r="L147" s="13"/>
      <c r="N147" s="200"/>
      <c r="O147" s="200"/>
      <c r="P147" s="14"/>
    </row>
    <row r="148" s="9" customFormat="1" spans="1:16">
      <c r="A148" s="11"/>
      <c r="C148" s="11"/>
      <c r="H148" s="12"/>
      <c r="L148" s="13"/>
      <c r="N148" s="200"/>
      <c r="O148" s="200"/>
      <c r="P148" s="14"/>
    </row>
    <row r="149" s="9" customFormat="1" spans="1:16">
      <c r="A149" s="11"/>
      <c r="C149" s="11"/>
      <c r="H149" s="12"/>
      <c r="L149" s="13"/>
      <c r="N149" s="200"/>
      <c r="O149" s="200"/>
      <c r="P149" s="14"/>
    </row>
    <row r="150" s="9" customFormat="1" spans="1:16">
      <c r="A150" s="11"/>
      <c r="C150" s="11"/>
      <c r="H150" s="12"/>
      <c r="L150" s="13"/>
      <c r="N150" s="200"/>
      <c r="O150" s="200"/>
      <c r="P150" s="14"/>
    </row>
    <row r="151" s="9" customFormat="1" spans="1:16">
      <c r="A151" s="11"/>
      <c r="C151" s="11"/>
      <c r="H151" s="12"/>
      <c r="L151" s="13"/>
      <c r="N151" s="200"/>
      <c r="O151" s="200"/>
      <c r="P151" s="14"/>
    </row>
    <row r="152" s="9" customFormat="1" spans="1:16">
      <c r="A152" s="11"/>
      <c r="C152" s="11"/>
      <c r="H152" s="12"/>
      <c r="L152" s="13"/>
      <c r="N152" s="200"/>
      <c r="O152" s="200"/>
      <c r="P152" s="14"/>
    </row>
    <row r="153" s="9" customFormat="1" spans="1:16">
      <c r="A153" s="11"/>
      <c r="C153" s="11"/>
      <c r="H153" s="12"/>
      <c r="L153" s="13"/>
      <c r="N153" s="200"/>
      <c r="O153" s="200"/>
      <c r="P153" s="14"/>
    </row>
    <row r="154" s="9" customFormat="1" spans="1:16">
      <c r="A154" s="11"/>
      <c r="C154" s="11"/>
      <c r="H154" s="12"/>
      <c r="L154" s="13"/>
      <c r="N154" s="200"/>
      <c r="O154" s="200"/>
      <c r="P154" s="14"/>
    </row>
    <row r="155" s="9" customFormat="1" spans="1:16">
      <c r="A155" s="11"/>
      <c r="C155" s="11"/>
      <c r="H155" s="12"/>
      <c r="L155" s="13"/>
      <c r="N155" s="200"/>
      <c r="O155" s="200"/>
      <c r="P155" s="14"/>
    </row>
    <row r="156" s="9" customFormat="1" spans="1:16">
      <c r="A156" s="11"/>
      <c r="C156" s="11"/>
      <c r="H156" s="12"/>
      <c r="L156" s="13"/>
      <c r="N156" s="200"/>
      <c r="O156" s="200"/>
      <c r="P156" s="14"/>
    </row>
    <row r="157" s="9" customFormat="1" spans="1:16">
      <c r="A157" s="11"/>
      <c r="C157" s="11"/>
      <c r="H157" s="12"/>
      <c r="L157" s="13"/>
      <c r="N157" s="200"/>
      <c r="O157" s="200"/>
      <c r="P157" s="14"/>
    </row>
    <row r="158" s="9" customFormat="1" spans="1:16">
      <c r="A158" s="11"/>
      <c r="C158" s="11"/>
      <c r="H158" s="12"/>
      <c r="L158" s="13"/>
      <c r="N158" s="200"/>
      <c r="O158" s="200"/>
      <c r="P158" s="14"/>
    </row>
    <row r="159" s="9" customFormat="1" spans="1:16">
      <c r="A159" s="11"/>
      <c r="C159" s="11"/>
      <c r="H159" s="12"/>
      <c r="L159" s="13"/>
      <c r="N159" s="200"/>
      <c r="O159" s="200"/>
      <c r="P159" s="14"/>
    </row>
    <row r="160" s="9" customFormat="1" spans="1:16">
      <c r="A160" s="11"/>
      <c r="C160" s="11"/>
      <c r="H160" s="12"/>
      <c r="L160" s="13"/>
      <c r="N160" s="200"/>
      <c r="O160" s="200"/>
      <c r="P160" s="14"/>
    </row>
    <row r="161" s="9" customFormat="1" spans="1:16">
      <c r="A161" s="11"/>
      <c r="C161" s="11"/>
      <c r="H161" s="12"/>
      <c r="L161" s="13"/>
      <c r="N161" s="200"/>
      <c r="O161" s="200"/>
      <c r="P161" s="14"/>
    </row>
    <row r="162" s="9" customFormat="1" spans="1:16">
      <c r="A162" s="11"/>
      <c r="C162" s="11"/>
      <c r="H162" s="12"/>
      <c r="L162" s="13"/>
      <c r="N162" s="200"/>
      <c r="O162" s="200"/>
      <c r="P162" s="14"/>
    </row>
    <row r="163" s="9" customFormat="1" spans="1:16">
      <c r="A163" s="11"/>
      <c r="C163" s="11"/>
      <c r="H163" s="12"/>
      <c r="L163" s="13"/>
      <c r="N163" s="200"/>
      <c r="O163" s="200"/>
      <c r="P163" s="14"/>
    </row>
    <row r="164" s="9" customFormat="1" spans="1:16">
      <c r="A164" s="11"/>
      <c r="C164" s="11"/>
      <c r="H164" s="12"/>
      <c r="L164" s="13"/>
      <c r="N164" s="200"/>
      <c r="O164" s="200"/>
      <c r="P164" s="14"/>
    </row>
    <row r="165" s="9" customFormat="1" spans="1:16">
      <c r="A165" s="11"/>
      <c r="C165" s="11"/>
      <c r="H165" s="12"/>
      <c r="L165" s="13"/>
      <c r="N165" s="200"/>
      <c r="O165" s="200"/>
      <c r="P165" s="14"/>
    </row>
    <row r="166" s="9" customFormat="1" spans="1:16">
      <c r="A166" s="11"/>
      <c r="C166" s="11"/>
      <c r="H166" s="12"/>
      <c r="L166" s="13"/>
      <c r="N166" s="200"/>
      <c r="O166" s="200"/>
      <c r="P166" s="14"/>
    </row>
    <row r="167" s="9" customFormat="1" spans="1:16">
      <c r="A167" s="11"/>
      <c r="C167" s="11"/>
      <c r="H167" s="12"/>
      <c r="L167" s="13"/>
      <c r="N167" s="200"/>
      <c r="O167" s="200"/>
      <c r="P167" s="14"/>
    </row>
    <row r="168" s="9" customFormat="1" spans="1:16">
      <c r="A168" s="11"/>
      <c r="C168" s="11"/>
      <c r="H168" s="12"/>
      <c r="L168" s="13"/>
      <c r="N168" s="200"/>
      <c r="O168" s="200"/>
      <c r="P168" s="14"/>
    </row>
    <row r="169" s="9" customFormat="1" spans="1:16">
      <c r="A169" s="11"/>
      <c r="C169" s="11"/>
      <c r="H169" s="12"/>
      <c r="L169" s="13"/>
      <c r="N169" s="200"/>
      <c r="O169" s="200"/>
      <c r="P169" s="14"/>
    </row>
    <row r="170" s="9" customFormat="1" spans="1:16">
      <c r="A170" s="11"/>
      <c r="C170" s="11"/>
      <c r="H170" s="12"/>
      <c r="L170" s="13"/>
      <c r="N170" s="200"/>
      <c r="O170" s="200"/>
      <c r="P170" s="14"/>
    </row>
    <row r="171" s="9" customFormat="1" spans="1:16">
      <c r="A171" s="11"/>
      <c r="C171" s="11"/>
      <c r="H171" s="12"/>
      <c r="L171" s="13"/>
      <c r="N171" s="200"/>
      <c r="O171" s="200"/>
      <c r="P171" s="14"/>
    </row>
    <row r="172" s="9" customFormat="1" spans="1:16">
      <c r="A172" s="11"/>
      <c r="C172" s="11"/>
      <c r="H172" s="12"/>
      <c r="L172" s="13"/>
      <c r="N172" s="200"/>
      <c r="O172" s="200"/>
      <c r="P172" s="14"/>
    </row>
    <row r="173" s="9" customFormat="1" spans="1:16">
      <c r="A173" s="11"/>
      <c r="C173" s="11"/>
      <c r="H173" s="12"/>
      <c r="L173" s="13"/>
      <c r="N173" s="200"/>
      <c r="O173" s="200"/>
      <c r="P173" s="14"/>
    </row>
    <row r="174" s="9" customFormat="1" spans="1:16">
      <c r="A174" s="11"/>
      <c r="C174" s="11"/>
      <c r="H174" s="12"/>
      <c r="L174" s="13"/>
      <c r="N174" s="200"/>
      <c r="O174" s="200"/>
      <c r="P174" s="14"/>
    </row>
    <row r="175" s="9" customFormat="1" spans="1:16">
      <c r="A175" s="11"/>
      <c r="C175" s="11"/>
      <c r="H175" s="12"/>
      <c r="L175" s="13"/>
      <c r="N175" s="200"/>
      <c r="O175" s="200"/>
      <c r="P175" s="14"/>
    </row>
    <row r="176" s="9" customFormat="1" spans="1:16">
      <c r="A176" s="11"/>
      <c r="C176" s="11"/>
      <c r="H176" s="12"/>
      <c r="L176" s="13"/>
      <c r="N176" s="200"/>
      <c r="O176" s="200"/>
      <c r="P176" s="14"/>
    </row>
    <row r="177" s="9" customFormat="1" spans="1:16">
      <c r="A177" s="11"/>
      <c r="C177" s="11"/>
      <c r="H177" s="12"/>
      <c r="L177" s="13"/>
      <c r="N177" s="200"/>
      <c r="O177" s="200"/>
      <c r="P177" s="14"/>
    </row>
    <row r="178" s="9" customFormat="1" spans="1:16">
      <c r="A178" s="11"/>
      <c r="C178" s="11"/>
      <c r="H178" s="12"/>
      <c r="L178" s="13"/>
      <c r="N178" s="200"/>
      <c r="O178" s="200"/>
      <c r="P178" s="14"/>
    </row>
    <row r="179" s="9" customFormat="1" spans="1:16">
      <c r="A179" s="11"/>
      <c r="C179" s="11"/>
      <c r="H179" s="12"/>
      <c r="L179" s="13"/>
      <c r="N179" s="200"/>
      <c r="O179" s="200"/>
      <c r="P179" s="14"/>
    </row>
    <row r="180" s="9" customFormat="1" spans="1:16">
      <c r="A180" s="11"/>
      <c r="C180" s="11"/>
      <c r="H180" s="12"/>
      <c r="L180" s="13"/>
      <c r="N180" s="200"/>
      <c r="O180" s="200"/>
      <c r="P180" s="14"/>
    </row>
    <row r="181" s="9" customFormat="1" spans="1:16">
      <c r="A181" s="11"/>
      <c r="C181" s="11"/>
      <c r="H181" s="12"/>
      <c r="L181" s="13"/>
      <c r="N181" s="200"/>
      <c r="O181" s="200"/>
      <c r="P181" s="14"/>
    </row>
    <row r="182" s="9" customFormat="1" spans="1:16">
      <c r="A182" s="11"/>
      <c r="C182" s="11"/>
      <c r="H182" s="12"/>
      <c r="L182" s="13"/>
      <c r="N182" s="200"/>
      <c r="O182" s="200"/>
      <c r="P182" s="14"/>
    </row>
    <row r="183" s="9" customFormat="1" spans="1:16">
      <c r="A183" s="11"/>
      <c r="C183" s="11"/>
      <c r="H183" s="12"/>
      <c r="L183" s="13"/>
      <c r="N183" s="200"/>
      <c r="O183" s="200"/>
      <c r="P183" s="14"/>
    </row>
    <row r="184" s="9" customFormat="1" spans="1:16">
      <c r="A184" s="11"/>
      <c r="C184" s="11"/>
      <c r="H184" s="12"/>
      <c r="L184" s="13"/>
      <c r="N184" s="200"/>
      <c r="O184" s="200"/>
      <c r="P184" s="14"/>
    </row>
    <row r="185" s="9" customFormat="1" spans="1:16">
      <c r="A185" s="11"/>
      <c r="C185" s="11"/>
      <c r="H185" s="12"/>
      <c r="L185" s="13"/>
      <c r="N185" s="200"/>
      <c r="O185" s="200"/>
      <c r="P185" s="14"/>
    </row>
    <row r="186" s="9" customFormat="1" spans="1:16">
      <c r="A186" s="11"/>
      <c r="C186" s="11"/>
      <c r="H186" s="12"/>
      <c r="L186" s="13"/>
      <c r="N186" s="200"/>
      <c r="O186" s="200"/>
      <c r="P186" s="14"/>
    </row>
    <row r="187" s="9" customFormat="1" spans="1:16">
      <c r="A187" s="11"/>
      <c r="C187" s="11"/>
      <c r="H187" s="12"/>
      <c r="L187" s="13"/>
      <c r="N187" s="200"/>
      <c r="O187" s="200"/>
      <c r="P187" s="14"/>
    </row>
    <row r="188" s="9" customFormat="1" spans="1:16">
      <c r="A188" s="11"/>
      <c r="C188" s="11"/>
      <c r="H188" s="12"/>
      <c r="L188" s="13"/>
      <c r="N188" s="200"/>
      <c r="O188" s="200"/>
      <c r="P188" s="14"/>
    </row>
    <row r="189" s="9" customFormat="1" spans="1:16">
      <c r="A189" s="11"/>
      <c r="C189" s="11"/>
      <c r="H189" s="12"/>
      <c r="L189" s="13"/>
      <c r="N189" s="200"/>
      <c r="O189" s="200"/>
      <c r="P189" s="14"/>
    </row>
    <row r="190" s="9" customFormat="1" spans="1:16">
      <c r="A190" s="11"/>
      <c r="C190" s="11"/>
      <c r="H190" s="12"/>
      <c r="L190" s="13"/>
      <c r="N190" s="200"/>
      <c r="O190" s="200"/>
      <c r="P190" s="14"/>
    </row>
    <row r="191" s="9" customFormat="1" spans="1:16">
      <c r="A191" s="11"/>
      <c r="C191" s="11"/>
      <c r="H191" s="12"/>
      <c r="L191" s="13"/>
      <c r="N191" s="200"/>
      <c r="O191" s="200"/>
      <c r="P191" s="14"/>
    </row>
    <row r="192" s="9" customFormat="1" spans="1:16">
      <c r="A192" s="11"/>
      <c r="C192" s="11"/>
      <c r="H192" s="12"/>
      <c r="L192" s="13"/>
      <c r="N192" s="200"/>
      <c r="O192" s="200"/>
      <c r="P192" s="14"/>
    </row>
    <row r="193" s="9" customFormat="1" spans="1:16">
      <c r="A193" s="11"/>
      <c r="C193" s="11"/>
      <c r="H193" s="12"/>
      <c r="L193" s="13"/>
      <c r="N193" s="200"/>
      <c r="O193" s="200"/>
      <c r="P193" s="14"/>
    </row>
    <row r="194" s="9" customFormat="1" spans="1:16">
      <c r="A194" s="11"/>
      <c r="C194" s="11"/>
      <c r="H194" s="12"/>
      <c r="L194" s="13"/>
      <c r="N194" s="200"/>
      <c r="O194" s="200"/>
      <c r="P194" s="14"/>
    </row>
    <row r="195" s="9" customFormat="1" spans="1:16">
      <c r="A195" s="11"/>
      <c r="C195" s="11"/>
      <c r="H195" s="12"/>
      <c r="L195" s="13"/>
      <c r="N195" s="200"/>
      <c r="O195" s="200"/>
      <c r="P195" s="14"/>
    </row>
    <row r="196" s="9" customFormat="1" spans="1:16">
      <c r="A196" s="11"/>
      <c r="C196" s="11"/>
      <c r="H196" s="12"/>
      <c r="L196" s="13"/>
      <c r="N196" s="200"/>
      <c r="O196" s="200"/>
      <c r="P196" s="14"/>
    </row>
    <row r="197" s="9" customFormat="1" spans="1:16">
      <c r="A197" s="11"/>
      <c r="C197" s="11"/>
      <c r="H197" s="12"/>
      <c r="L197" s="13"/>
      <c r="N197" s="200"/>
      <c r="O197" s="200"/>
      <c r="P197" s="14"/>
    </row>
    <row r="198" s="9" customFormat="1" spans="1:16">
      <c r="A198" s="11"/>
      <c r="C198" s="11"/>
      <c r="H198" s="12"/>
      <c r="L198" s="13"/>
      <c r="N198" s="200"/>
      <c r="O198" s="200"/>
      <c r="P198" s="14"/>
    </row>
    <row r="199" s="9" customFormat="1" spans="1:16">
      <c r="A199" s="11"/>
      <c r="C199" s="11"/>
      <c r="H199" s="12"/>
      <c r="L199" s="13"/>
      <c r="N199" s="200"/>
      <c r="O199" s="200"/>
      <c r="P199" s="14"/>
    </row>
    <row r="200" s="9" customFormat="1" spans="1:16">
      <c r="A200" s="11"/>
      <c r="C200" s="11"/>
      <c r="H200" s="12"/>
      <c r="L200" s="13"/>
      <c r="N200" s="200"/>
      <c r="O200" s="200"/>
      <c r="P200" s="14"/>
    </row>
    <row r="201" s="9" customFormat="1" spans="1:16">
      <c r="A201" s="11"/>
      <c r="C201" s="11"/>
      <c r="H201" s="12"/>
      <c r="L201" s="13"/>
      <c r="N201" s="200"/>
      <c r="O201" s="200"/>
      <c r="P201" s="14"/>
    </row>
    <row r="202" s="9" customFormat="1" spans="1:16">
      <c r="A202" s="11"/>
      <c r="C202" s="11"/>
      <c r="H202" s="12"/>
      <c r="L202" s="13"/>
      <c r="N202" s="200"/>
      <c r="O202" s="200"/>
      <c r="P202" s="14"/>
    </row>
    <row r="203" s="9" customFormat="1" spans="1:16">
      <c r="A203" s="11"/>
      <c r="C203" s="11"/>
      <c r="H203" s="12"/>
      <c r="L203" s="13"/>
      <c r="N203" s="200"/>
      <c r="O203" s="200"/>
      <c r="P203" s="14"/>
    </row>
    <row r="204" s="9" customFormat="1" spans="1:16">
      <c r="A204" s="11"/>
      <c r="C204" s="11"/>
      <c r="H204" s="12"/>
      <c r="L204" s="13"/>
      <c r="N204" s="200"/>
      <c r="O204" s="200"/>
      <c r="P204" s="14"/>
    </row>
    <row r="205" s="9" customFormat="1" spans="1:16">
      <c r="A205" s="11"/>
      <c r="C205" s="11"/>
      <c r="H205" s="12"/>
      <c r="L205" s="13"/>
      <c r="N205" s="200"/>
      <c r="O205" s="200"/>
      <c r="P205" s="14"/>
    </row>
    <row r="206" s="9" customFormat="1" spans="1:16">
      <c r="A206" s="11"/>
      <c r="C206" s="11"/>
      <c r="H206" s="12"/>
      <c r="L206" s="13"/>
      <c r="N206" s="200"/>
      <c r="O206" s="200"/>
      <c r="P206" s="14"/>
    </row>
    <row r="207" s="9" customFormat="1" spans="1:16">
      <c r="A207" s="11"/>
      <c r="C207" s="11"/>
      <c r="H207" s="12"/>
      <c r="L207" s="13"/>
      <c r="N207" s="200"/>
      <c r="O207" s="200"/>
      <c r="P207" s="14"/>
    </row>
    <row r="208" s="9" customFormat="1" spans="1:16">
      <c r="A208" s="11"/>
      <c r="C208" s="11"/>
      <c r="H208" s="12"/>
      <c r="L208" s="13"/>
      <c r="N208" s="200"/>
      <c r="O208" s="200"/>
      <c r="P208" s="14"/>
    </row>
    <row r="209" s="9" customFormat="1" spans="1:16">
      <c r="A209" s="11"/>
      <c r="C209" s="11"/>
      <c r="H209" s="12"/>
      <c r="L209" s="13"/>
      <c r="N209" s="200"/>
      <c r="O209" s="200"/>
      <c r="P209" s="14"/>
    </row>
    <row r="210" s="9" customFormat="1" spans="1:16">
      <c r="A210" s="11"/>
      <c r="C210" s="11"/>
      <c r="H210" s="12"/>
      <c r="L210" s="13"/>
      <c r="N210" s="200"/>
      <c r="O210" s="200"/>
      <c r="P210" s="14"/>
    </row>
    <row r="211" s="9" customFormat="1" spans="1:16">
      <c r="A211" s="11"/>
      <c r="C211" s="11"/>
      <c r="H211" s="12"/>
      <c r="L211" s="13"/>
      <c r="N211" s="200"/>
      <c r="O211" s="200"/>
      <c r="P211" s="14"/>
    </row>
    <row r="212" s="9" customFormat="1" spans="1:16">
      <c r="A212" s="11"/>
      <c r="C212" s="11"/>
      <c r="H212" s="12"/>
      <c r="L212" s="13"/>
      <c r="N212" s="200"/>
      <c r="O212" s="200"/>
      <c r="P212" s="14"/>
    </row>
    <row r="213" s="9" customFormat="1" spans="1:16">
      <c r="A213" s="11"/>
      <c r="C213" s="11"/>
      <c r="H213" s="12"/>
      <c r="L213" s="13"/>
      <c r="N213" s="200"/>
      <c r="O213" s="200"/>
      <c r="P213" s="14"/>
    </row>
    <row r="214" s="9" customFormat="1" spans="1:16">
      <c r="A214" s="11"/>
      <c r="C214" s="11"/>
      <c r="H214" s="12"/>
      <c r="L214" s="13"/>
      <c r="N214" s="200"/>
      <c r="O214" s="200"/>
      <c r="P214" s="14"/>
    </row>
    <row r="215" s="9" customFormat="1" spans="1:16">
      <c r="A215" s="11"/>
      <c r="C215" s="11"/>
      <c r="H215" s="12"/>
      <c r="L215" s="13"/>
      <c r="N215" s="200"/>
      <c r="O215" s="200"/>
      <c r="P215" s="14"/>
    </row>
    <row r="216" s="9" customFormat="1" spans="1:16">
      <c r="A216" s="11"/>
      <c r="C216" s="11"/>
      <c r="H216" s="12"/>
      <c r="L216" s="13"/>
      <c r="N216" s="200"/>
      <c r="O216" s="200"/>
      <c r="P216" s="14"/>
    </row>
    <row r="217" s="9" customFormat="1" spans="1:16">
      <c r="A217" s="11"/>
      <c r="C217" s="11"/>
      <c r="H217" s="12"/>
      <c r="L217" s="13"/>
      <c r="N217" s="200"/>
      <c r="O217" s="200"/>
      <c r="P217" s="14"/>
    </row>
    <row r="218" s="9" customFormat="1" spans="1:16">
      <c r="A218" s="11"/>
      <c r="C218" s="11"/>
      <c r="H218" s="12"/>
      <c r="L218" s="13"/>
      <c r="N218" s="200"/>
      <c r="O218" s="200"/>
      <c r="P218" s="14"/>
    </row>
    <row r="219" s="9" customFormat="1" spans="1:16">
      <c r="A219" s="11"/>
      <c r="C219" s="11"/>
      <c r="H219" s="12"/>
      <c r="L219" s="13"/>
      <c r="N219" s="200"/>
      <c r="O219" s="200"/>
      <c r="P219" s="14"/>
    </row>
    <row r="220" s="9" customFormat="1" spans="1:16">
      <c r="A220" s="11"/>
      <c r="C220" s="11"/>
      <c r="H220" s="12"/>
      <c r="L220" s="13"/>
      <c r="N220" s="200"/>
      <c r="O220" s="200"/>
      <c r="P220" s="14"/>
    </row>
    <row r="221" s="9" customFormat="1" spans="1:16">
      <c r="A221" s="11"/>
      <c r="C221" s="11"/>
      <c r="H221" s="12"/>
      <c r="L221" s="13"/>
      <c r="N221" s="200"/>
      <c r="O221" s="200"/>
      <c r="P221" s="14"/>
    </row>
    <row r="222" s="9" customFormat="1" spans="1:16">
      <c r="A222" s="11"/>
      <c r="C222" s="11"/>
      <c r="H222" s="12"/>
      <c r="L222" s="13"/>
      <c r="N222" s="200"/>
      <c r="O222" s="200"/>
      <c r="P222" s="14"/>
    </row>
    <row r="223" s="9" customFormat="1" spans="1:16">
      <c r="A223" s="11"/>
      <c r="C223" s="11"/>
      <c r="H223" s="12"/>
      <c r="L223" s="13"/>
      <c r="N223" s="200"/>
      <c r="O223" s="200"/>
      <c r="P223" s="14"/>
    </row>
    <row r="224" s="9" customFormat="1" spans="1:16">
      <c r="A224" s="11"/>
      <c r="C224" s="11"/>
      <c r="H224" s="12"/>
      <c r="L224" s="13"/>
      <c r="N224" s="200"/>
      <c r="O224" s="200"/>
      <c r="P224" s="14"/>
    </row>
    <row r="225" s="9" customFormat="1" spans="1:16">
      <c r="A225" s="11"/>
      <c r="C225" s="11"/>
      <c r="H225" s="12"/>
      <c r="L225" s="13"/>
      <c r="N225" s="200"/>
      <c r="O225" s="200"/>
      <c r="P225" s="14"/>
    </row>
    <row r="226" s="9" customFormat="1" spans="1:16">
      <c r="A226" s="11"/>
      <c r="C226" s="11"/>
      <c r="H226" s="12"/>
      <c r="L226" s="13"/>
      <c r="N226" s="200"/>
      <c r="O226" s="200"/>
      <c r="P226" s="14"/>
    </row>
    <row r="227" s="9" customFormat="1" spans="1:16">
      <c r="A227" s="11"/>
      <c r="C227" s="11"/>
      <c r="H227" s="12"/>
      <c r="L227" s="13"/>
      <c r="N227" s="200"/>
      <c r="O227" s="200"/>
      <c r="P227" s="14"/>
    </row>
    <row r="228" s="9" customFormat="1" spans="1:16">
      <c r="A228" s="11"/>
      <c r="C228" s="11"/>
      <c r="H228" s="12"/>
      <c r="L228" s="13"/>
      <c r="N228" s="200"/>
      <c r="O228" s="200"/>
      <c r="P228" s="14"/>
    </row>
    <row r="229" s="9" customFormat="1" spans="1:16">
      <c r="A229" s="11"/>
      <c r="C229" s="11"/>
      <c r="H229" s="12"/>
      <c r="L229" s="13"/>
      <c r="N229" s="200"/>
      <c r="O229" s="200"/>
      <c r="P229" s="14"/>
    </row>
    <row r="230" s="9" customFormat="1" spans="1:16">
      <c r="A230" s="11"/>
      <c r="C230" s="11"/>
      <c r="H230" s="12"/>
      <c r="L230" s="13"/>
      <c r="N230" s="200"/>
      <c r="O230" s="200"/>
      <c r="P230" s="14"/>
    </row>
    <row r="231" s="9" customFormat="1" spans="1:16">
      <c r="A231" s="11"/>
      <c r="C231" s="11"/>
      <c r="H231" s="12"/>
      <c r="L231" s="13"/>
      <c r="N231" s="200"/>
      <c r="O231" s="200"/>
      <c r="P231" s="14"/>
    </row>
    <row r="232" s="9" customFormat="1" spans="1:16">
      <c r="A232" s="11"/>
      <c r="C232" s="11"/>
      <c r="H232" s="12"/>
      <c r="L232" s="13"/>
      <c r="N232" s="200"/>
      <c r="O232" s="200"/>
      <c r="P232" s="14"/>
    </row>
    <row r="233" s="9" customFormat="1" spans="1:16">
      <c r="A233" s="11"/>
      <c r="C233" s="11"/>
      <c r="H233" s="12"/>
      <c r="L233" s="13"/>
      <c r="N233" s="200"/>
      <c r="O233" s="200"/>
      <c r="P233" s="14"/>
    </row>
    <row r="234" s="9" customFormat="1" spans="1:16">
      <c r="A234" s="11"/>
      <c r="C234" s="11"/>
      <c r="H234" s="12"/>
      <c r="L234" s="13"/>
      <c r="N234" s="200"/>
      <c r="O234" s="200"/>
      <c r="P234" s="14"/>
    </row>
    <row r="235" s="9" customFormat="1" spans="1:16">
      <c r="A235" s="11"/>
      <c r="C235" s="11"/>
      <c r="H235" s="12"/>
      <c r="L235" s="13"/>
      <c r="N235" s="200"/>
      <c r="O235" s="200"/>
      <c r="P235" s="14"/>
    </row>
    <row r="236" s="9" customFormat="1" spans="1:16">
      <c r="A236" s="11"/>
      <c r="C236" s="11"/>
      <c r="H236" s="12"/>
      <c r="L236" s="13"/>
      <c r="N236" s="200"/>
      <c r="O236" s="200"/>
      <c r="P236" s="14"/>
    </row>
    <row r="237" s="9" customFormat="1" spans="1:16">
      <c r="A237" s="11"/>
      <c r="C237" s="11"/>
      <c r="H237" s="12"/>
      <c r="L237" s="13"/>
      <c r="N237" s="200"/>
      <c r="O237" s="200"/>
      <c r="P237" s="14"/>
    </row>
    <row r="238" s="9" customFormat="1" spans="1:16">
      <c r="A238" s="11"/>
      <c r="C238" s="11"/>
      <c r="H238" s="12"/>
      <c r="L238" s="13"/>
      <c r="N238" s="200"/>
      <c r="O238" s="200"/>
      <c r="P238" s="14"/>
    </row>
    <row r="239" s="9" customFormat="1" spans="1:16">
      <c r="A239" s="11"/>
      <c r="C239" s="11"/>
      <c r="H239" s="12"/>
      <c r="L239" s="13"/>
      <c r="N239" s="200"/>
      <c r="O239" s="200"/>
      <c r="P239" s="14"/>
    </row>
    <row r="240" s="9" customFormat="1" spans="1:16">
      <c r="A240" s="11"/>
      <c r="C240" s="11"/>
      <c r="H240" s="12"/>
      <c r="L240" s="13"/>
      <c r="N240" s="200"/>
      <c r="O240" s="200"/>
      <c r="P240" s="14"/>
    </row>
    <row r="241" s="9" customFormat="1" spans="1:16">
      <c r="A241" s="11"/>
      <c r="C241" s="11"/>
      <c r="H241" s="12"/>
      <c r="L241" s="13"/>
      <c r="N241" s="200"/>
      <c r="O241" s="200"/>
      <c r="P241" s="14"/>
    </row>
    <row r="242" s="9" customFormat="1" spans="1:16">
      <c r="A242" s="11"/>
      <c r="C242" s="11"/>
      <c r="H242" s="12"/>
      <c r="L242" s="13"/>
      <c r="N242" s="200"/>
      <c r="O242" s="200"/>
      <c r="P242" s="14"/>
    </row>
    <row r="243" s="9" customFormat="1" spans="1:16">
      <c r="A243" s="11"/>
      <c r="C243" s="11"/>
      <c r="H243" s="12"/>
      <c r="L243" s="13"/>
      <c r="N243" s="200"/>
      <c r="O243" s="200"/>
      <c r="P243" s="14"/>
    </row>
    <row r="244" s="9" customFormat="1" spans="1:16">
      <c r="A244" s="11"/>
      <c r="C244" s="11"/>
      <c r="H244" s="12"/>
      <c r="L244" s="13"/>
      <c r="N244" s="200"/>
      <c r="O244" s="200"/>
      <c r="P244" s="14"/>
    </row>
    <row r="245" s="9" customFormat="1" spans="1:16">
      <c r="A245" s="11"/>
      <c r="C245" s="11"/>
      <c r="H245" s="12"/>
      <c r="L245" s="13"/>
      <c r="N245" s="200"/>
      <c r="O245" s="200"/>
      <c r="P245" s="14"/>
    </row>
    <row r="246" s="9" customFormat="1" spans="1:16">
      <c r="A246" s="11"/>
      <c r="C246" s="11"/>
      <c r="H246" s="12"/>
      <c r="L246" s="13"/>
      <c r="N246" s="200"/>
      <c r="O246" s="200"/>
      <c r="P246" s="14"/>
    </row>
    <row r="247" s="9" customFormat="1" spans="1:16">
      <c r="A247" s="11"/>
      <c r="C247" s="11"/>
      <c r="H247" s="12"/>
      <c r="L247" s="13"/>
      <c r="N247" s="200"/>
      <c r="O247" s="200"/>
      <c r="P247" s="14"/>
    </row>
    <row r="248" s="9" customFormat="1" spans="1:16">
      <c r="A248" s="11"/>
      <c r="C248" s="11"/>
      <c r="H248" s="12"/>
      <c r="L248" s="13"/>
      <c r="N248" s="200"/>
      <c r="O248" s="200"/>
      <c r="P248" s="14"/>
    </row>
    <row r="249" s="9" customFormat="1" spans="1:16">
      <c r="A249" s="11"/>
      <c r="C249" s="11"/>
      <c r="H249" s="12"/>
      <c r="L249" s="13"/>
      <c r="N249" s="200"/>
      <c r="O249" s="200"/>
      <c r="P249" s="14"/>
    </row>
    <row r="250" s="9" customFormat="1" spans="1:16">
      <c r="A250" s="11"/>
      <c r="C250" s="11"/>
      <c r="H250" s="12"/>
      <c r="L250" s="13"/>
      <c r="N250" s="200"/>
      <c r="O250" s="200"/>
      <c r="P250" s="14"/>
    </row>
    <row r="251" s="9" customFormat="1" spans="1:16">
      <c r="A251" s="11"/>
      <c r="C251" s="11"/>
      <c r="H251" s="12"/>
      <c r="L251" s="13"/>
      <c r="N251" s="200"/>
      <c r="O251" s="200"/>
      <c r="P251" s="14"/>
    </row>
    <row r="252" s="9" customFormat="1" spans="1:16">
      <c r="A252" s="11"/>
      <c r="C252" s="11"/>
      <c r="H252" s="12"/>
      <c r="L252" s="13"/>
      <c r="N252" s="200"/>
      <c r="O252" s="200"/>
      <c r="P252" s="14"/>
    </row>
    <row r="253" s="9" customFormat="1" spans="1:16">
      <c r="A253" s="11"/>
      <c r="C253" s="11"/>
      <c r="H253" s="12"/>
      <c r="L253" s="13"/>
      <c r="N253" s="200"/>
      <c r="O253" s="200"/>
      <c r="P253" s="14"/>
    </row>
    <row r="254" s="9" customFormat="1" spans="1:16">
      <c r="A254" s="11"/>
      <c r="C254" s="11"/>
      <c r="H254" s="12"/>
      <c r="L254" s="13"/>
      <c r="N254" s="200"/>
      <c r="O254" s="200"/>
      <c r="P254" s="14"/>
    </row>
    <row r="255" s="9" customFormat="1" spans="1:16">
      <c r="A255" s="11"/>
      <c r="C255" s="11"/>
      <c r="H255" s="12"/>
      <c r="L255" s="13"/>
      <c r="N255" s="200"/>
      <c r="O255" s="200"/>
      <c r="P255" s="14"/>
    </row>
    <row r="256" s="9" customFormat="1" spans="1:16">
      <c r="A256" s="11"/>
      <c r="C256" s="11"/>
      <c r="H256" s="12"/>
      <c r="L256" s="13"/>
      <c r="N256" s="200"/>
      <c r="O256" s="200"/>
      <c r="P256" s="14"/>
    </row>
    <row r="257" s="9" customFormat="1" spans="1:16">
      <c r="A257" s="11"/>
      <c r="C257" s="11"/>
      <c r="H257" s="12"/>
      <c r="L257" s="13"/>
      <c r="N257" s="200"/>
      <c r="O257" s="200"/>
      <c r="P257" s="14"/>
    </row>
    <row r="258" s="9" customFormat="1" spans="1:16">
      <c r="A258" s="11"/>
      <c r="C258" s="11"/>
      <c r="H258" s="12"/>
      <c r="L258" s="13"/>
      <c r="N258" s="200"/>
      <c r="O258" s="200"/>
      <c r="P258" s="14"/>
    </row>
    <row r="259" s="9" customFormat="1" spans="1:16">
      <c r="A259" s="11"/>
      <c r="C259" s="11"/>
      <c r="H259" s="12"/>
      <c r="L259" s="13"/>
      <c r="N259" s="200"/>
      <c r="O259" s="200"/>
      <c r="P259" s="14"/>
    </row>
    <row r="260" s="9" customFormat="1" spans="1:16">
      <c r="A260" s="11"/>
      <c r="C260" s="11"/>
      <c r="H260" s="12"/>
      <c r="L260" s="13"/>
      <c r="N260" s="200"/>
      <c r="O260" s="200"/>
      <c r="P260" s="14"/>
    </row>
    <row r="261" s="9" customFormat="1" spans="1:16">
      <c r="A261" s="11"/>
      <c r="C261" s="11"/>
      <c r="H261" s="12"/>
      <c r="L261" s="13"/>
      <c r="N261" s="200"/>
      <c r="O261" s="200"/>
      <c r="P261" s="14"/>
    </row>
    <row r="262" s="9" customFormat="1" spans="1:16">
      <c r="A262" s="11"/>
      <c r="C262" s="11"/>
      <c r="H262" s="12"/>
      <c r="L262" s="13"/>
      <c r="N262" s="200"/>
      <c r="O262" s="200"/>
      <c r="P262" s="14"/>
    </row>
    <row r="263" s="9" customFormat="1" spans="1:16">
      <c r="A263" s="11"/>
      <c r="C263" s="11"/>
      <c r="H263" s="12"/>
      <c r="L263" s="13"/>
      <c r="N263" s="200"/>
      <c r="O263" s="200"/>
      <c r="P263" s="14"/>
    </row>
    <row r="264" s="9" customFormat="1" spans="1:16">
      <c r="A264" s="11"/>
      <c r="C264" s="11"/>
      <c r="H264" s="12"/>
      <c r="L264" s="13"/>
      <c r="N264" s="200"/>
      <c r="O264" s="200"/>
      <c r="P264" s="14"/>
    </row>
    <row r="265" s="9" customFormat="1" spans="1:16">
      <c r="A265" s="11"/>
      <c r="C265" s="11"/>
      <c r="H265" s="12"/>
      <c r="L265" s="13"/>
      <c r="N265" s="200"/>
      <c r="O265" s="200"/>
      <c r="P265" s="14"/>
    </row>
    <row r="266" s="9" customFormat="1" spans="1:16">
      <c r="A266" s="11"/>
      <c r="C266" s="11"/>
      <c r="H266" s="12"/>
      <c r="L266" s="13"/>
      <c r="N266" s="200"/>
      <c r="O266" s="200"/>
      <c r="P266" s="14"/>
    </row>
    <row r="267" s="9" customFormat="1" spans="1:16">
      <c r="A267" s="11"/>
      <c r="C267" s="11"/>
      <c r="H267" s="12"/>
      <c r="L267" s="13"/>
      <c r="N267" s="200"/>
      <c r="O267" s="200"/>
      <c r="P267" s="14"/>
    </row>
    <row r="268" s="9" customFormat="1" spans="1:16">
      <c r="A268" s="11"/>
      <c r="C268" s="11"/>
      <c r="H268" s="12"/>
      <c r="L268" s="13"/>
      <c r="N268" s="200"/>
      <c r="O268" s="200"/>
      <c r="P268" s="14"/>
    </row>
    <row r="269" s="9" customFormat="1" spans="1:16">
      <c r="A269" s="11"/>
      <c r="C269" s="11"/>
      <c r="H269" s="12"/>
      <c r="L269" s="13"/>
      <c r="N269" s="200"/>
      <c r="O269" s="200"/>
      <c r="P269" s="14"/>
    </row>
    <row r="270" s="9" customFormat="1" spans="1:16">
      <c r="A270" s="11"/>
      <c r="C270" s="11"/>
      <c r="H270" s="12"/>
      <c r="L270" s="13"/>
      <c r="N270" s="200"/>
      <c r="O270" s="200"/>
      <c r="P270" s="14"/>
    </row>
    <row r="271" s="9" customFormat="1" spans="1:16">
      <c r="A271" s="11"/>
      <c r="C271" s="11"/>
      <c r="H271" s="12"/>
      <c r="L271" s="13"/>
      <c r="N271" s="200"/>
      <c r="O271" s="200"/>
      <c r="P271" s="14"/>
    </row>
    <row r="272" s="9" customFormat="1" spans="1:16">
      <c r="A272" s="11"/>
      <c r="C272" s="11"/>
      <c r="H272" s="12"/>
      <c r="L272" s="13"/>
      <c r="N272" s="200"/>
      <c r="O272" s="200"/>
      <c r="P272" s="14"/>
    </row>
    <row r="273" s="9" customFormat="1" spans="1:16">
      <c r="A273" s="11"/>
      <c r="C273" s="11"/>
      <c r="H273" s="12"/>
      <c r="L273" s="13"/>
      <c r="N273" s="200"/>
      <c r="O273" s="200"/>
      <c r="P273" s="14"/>
    </row>
    <row r="274" s="9" customFormat="1" spans="1:16">
      <c r="A274" s="11"/>
      <c r="C274" s="11"/>
      <c r="H274" s="12"/>
      <c r="L274" s="13"/>
      <c r="N274" s="200"/>
      <c r="O274" s="200"/>
      <c r="P274" s="14"/>
    </row>
    <row r="275" s="9" customFormat="1" spans="1:16">
      <c r="A275" s="11"/>
      <c r="C275" s="11"/>
      <c r="H275" s="12"/>
      <c r="L275" s="13"/>
      <c r="N275" s="200"/>
      <c r="O275" s="200"/>
      <c r="P275" s="14"/>
    </row>
    <row r="276" s="9" customFormat="1" spans="1:16">
      <c r="A276" s="11"/>
      <c r="C276" s="11"/>
      <c r="H276" s="12"/>
      <c r="L276" s="13"/>
      <c r="N276" s="200"/>
      <c r="O276" s="200"/>
      <c r="P276" s="14"/>
    </row>
    <row r="277" s="9" customFormat="1" spans="1:16">
      <c r="A277" s="11"/>
      <c r="C277" s="11"/>
      <c r="H277" s="12"/>
      <c r="L277" s="13"/>
      <c r="N277" s="200"/>
      <c r="O277" s="200"/>
      <c r="P277" s="14"/>
    </row>
    <row r="278" s="9" customFormat="1" spans="1:16">
      <c r="A278" s="11"/>
      <c r="C278" s="11"/>
      <c r="H278" s="12"/>
      <c r="L278" s="13"/>
      <c r="N278" s="200"/>
      <c r="O278" s="200"/>
      <c r="P278" s="14"/>
    </row>
    <row r="279" s="9" customFormat="1" spans="1:16">
      <c r="A279" s="11"/>
      <c r="C279" s="11"/>
      <c r="H279" s="12"/>
      <c r="L279" s="13"/>
      <c r="N279" s="200"/>
      <c r="O279" s="200"/>
      <c r="P279" s="14"/>
    </row>
    <row r="280" s="9" customFormat="1" spans="1:16">
      <c r="A280" s="11"/>
      <c r="C280" s="11"/>
      <c r="H280" s="12"/>
      <c r="L280" s="13"/>
      <c r="N280" s="200"/>
      <c r="O280" s="200"/>
      <c r="P280" s="14"/>
    </row>
    <row r="281" s="9" customFormat="1" spans="1:16">
      <c r="A281" s="11"/>
      <c r="C281" s="11"/>
      <c r="H281" s="12"/>
      <c r="L281" s="13"/>
      <c r="N281" s="200"/>
      <c r="O281" s="200"/>
      <c r="P281" s="14"/>
    </row>
    <row r="282" s="9" customFormat="1" spans="1:16">
      <c r="A282" s="11"/>
      <c r="C282" s="11"/>
      <c r="H282" s="12"/>
      <c r="L282" s="13"/>
      <c r="N282" s="200"/>
      <c r="O282" s="200"/>
      <c r="P282" s="14"/>
    </row>
    <row r="283" s="9" customFormat="1" spans="1:16">
      <c r="A283" s="11"/>
      <c r="C283" s="11"/>
      <c r="H283" s="12"/>
      <c r="L283" s="13"/>
      <c r="N283" s="200"/>
      <c r="O283" s="200"/>
      <c r="P283" s="14"/>
    </row>
    <row r="284" s="9" customFormat="1" spans="1:16">
      <c r="A284" s="11"/>
      <c r="C284" s="11"/>
      <c r="H284" s="12"/>
      <c r="L284" s="13"/>
      <c r="N284" s="200"/>
      <c r="O284" s="200"/>
      <c r="P284" s="14"/>
    </row>
    <row r="285" s="9" customFormat="1" spans="1:16">
      <c r="A285" s="11"/>
      <c r="C285" s="11"/>
      <c r="H285" s="12"/>
      <c r="L285" s="13"/>
      <c r="N285" s="200"/>
      <c r="O285" s="200"/>
      <c r="P285" s="14"/>
    </row>
    <row r="286" s="9" customFormat="1" spans="1:16">
      <c r="A286" s="11"/>
      <c r="C286" s="11"/>
      <c r="H286" s="12"/>
      <c r="L286" s="13"/>
      <c r="N286" s="200"/>
      <c r="O286" s="200"/>
      <c r="P286" s="14"/>
    </row>
    <row r="287" s="9" customFormat="1" spans="1:16">
      <c r="A287" s="11"/>
      <c r="C287" s="11"/>
      <c r="H287" s="12"/>
      <c r="L287" s="13"/>
      <c r="N287" s="200"/>
      <c r="O287" s="200"/>
      <c r="P287" s="14"/>
    </row>
    <row r="288" s="9" customFormat="1" spans="1:16">
      <c r="A288" s="11"/>
      <c r="C288" s="11"/>
      <c r="H288" s="12"/>
      <c r="L288" s="13"/>
      <c r="N288" s="200"/>
      <c r="O288" s="200"/>
      <c r="P288" s="14"/>
    </row>
    <row r="289" s="9" customFormat="1" spans="1:16">
      <c r="A289" s="11"/>
      <c r="C289" s="11"/>
      <c r="H289" s="12"/>
      <c r="L289" s="13"/>
      <c r="N289" s="200"/>
      <c r="O289" s="200"/>
      <c r="P289" s="14"/>
    </row>
    <row r="290" s="9" customFormat="1" spans="1:16">
      <c r="A290" s="11"/>
      <c r="C290" s="11"/>
      <c r="H290" s="12"/>
      <c r="L290" s="13"/>
      <c r="N290" s="200"/>
      <c r="O290" s="200"/>
      <c r="P290" s="14"/>
    </row>
    <row r="291" s="9" customFormat="1" spans="1:16">
      <c r="A291" s="11"/>
      <c r="C291" s="11"/>
      <c r="H291" s="12"/>
      <c r="L291" s="13"/>
      <c r="N291" s="200"/>
      <c r="O291" s="200"/>
      <c r="P291" s="14"/>
    </row>
    <row r="292" s="9" customFormat="1" spans="1:16">
      <c r="A292" s="11"/>
      <c r="C292" s="11"/>
      <c r="H292" s="12"/>
      <c r="L292" s="13"/>
      <c r="N292" s="200"/>
      <c r="O292" s="200"/>
      <c r="P292" s="14"/>
    </row>
    <row r="293" s="9" customFormat="1" spans="1:16">
      <c r="A293" s="11"/>
      <c r="C293" s="11"/>
      <c r="H293" s="12"/>
      <c r="L293" s="13"/>
      <c r="N293" s="200"/>
      <c r="O293" s="200"/>
      <c r="P293" s="14"/>
    </row>
    <row r="294" s="9" customFormat="1" spans="1:16">
      <c r="A294" s="11"/>
      <c r="C294" s="11"/>
      <c r="H294" s="12"/>
      <c r="L294" s="13"/>
      <c r="N294" s="200"/>
      <c r="O294" s="200"/>
      <c r="P294" s="14"/>
    </row>
    <row r="295" s="9" customFormat="1" spans="1:16">
      <c r="A295" s="11"/>
      <c r="C295" s="11"/>
      <c r="H295" s="12"/>
      <c r="L295" s="13"/>
      <c r="N295" s="200"/>
      <c r="O295" s="200"/>
      <c r="P295" s="14"/>
    </row>
    <row r="296" s="9" customFormat="1" spans="1:16">
      <c r="A296" s="11"/>
      <c r="C296" s="11"/>
      <c r="H296" s="12"/>
      <c r="L296" s="13"/>
      <c r="N296" s="200"/>
      <c r="O296" s="200"/>
      <c r="P296" s="14"/>
    </row>
    <row r="297" s="9" customFormat="1" spans="1:16">
      <c r="A297" s="11"/>
      <c r="C297" s="11"/>
      <c r="H297" s="12"/>
      <c r="L297" s="13"/>
      <c r="N297" s="200"/>
      <c r="O297" s="200"/>
      <c r="P297" s="14"/>
    </row>
    <row r="298" s="9" customFormat="1" spans="1:16">
      <c r="A298" s="11"/>
      <c r="C298" s="11"/>
      <c r="H298" s="12"/>
      <c r="L298" s="13"/>
      <c r="N298" s="200"/>
      <c r="O298" s="200"/>
      <c r="P298" s="14"/>
    </row>
    <row r="299" s="9" customFormat="1" spans="1:16">
      <c r="A299" s="11"/>
      <c r="C299" s="11"/>
      <c r="H299" s="12"/>
      <c r="L299" s="13"/>
      <c r="N299" s="200"/>
      <c r="O299" s="200"/>
      <c r="P299" s="14"/>
    </row>
    <row r="300" s="9" customFormat="1" spans="1:16">
      <c r="A300" s="11"/>
      <c r="C300" s="11"/>
      <c r="H300" s="12"/>
      <c r="L300" s="13"/>
      <c r="N300" s="200"/>
      <c r="O300" s="200"/>
      <c r="P300" s="14"/>
    </row>
    <row r="301" s="9" customFormat="1" spans="1:16">
      <c r="A301" s="11"/>
      <c r="C301" s="11"/>
      <c r="H301" s="12"/>
      <c r="L301" s="13"/>
      <c r="N301" s="200"/>
      <c r="O301" s="200"/>
      <c r="P301" s="14"/>
    </row>
    <row r="302" s="9" customFormat="1" spans="1:16">
      <c r="A302" s="11"/>
      <c r="C302" s="11"/>
      <c r="H302" s="12"/>
      <c r="L302" s="13"/>
      <c r="N302" s="200"/>
      <c r="O302" s="200"/>
      <c r="P302" s="14"/>
    </row>
    <row r="303" s="9" customFormat="1" spans="1:16">
      <c r="A303" s="11"/>
      <c r="C303" s="11"/>
      <c r="H303" s="12"/>
      <c r="L303" s="13"/>
      <c r="N303" s="200"/>
      <c r="O303" s="200"/>
      <c r="P303" s="14"/>
    </row>
    <row r="304" s="9" customFormat="1" spans="1:16">
      <c r="A304" s="11"/>
      <c r="C304" s="11"/>
      <c r="H304" s="12"/>
      <c r="L304" s="13"/>
      <c r="N304" s="200"/>
      <c r="O304" s="200"/>
      <c r="P304" s="14"/>
    </row>
    <row r="305" s="9" customFormat="1" spans="1:16">
      <c r="A305" s="11"/>
      <c r="C305" s="11"/>
      <c r="H305" s="12"/>
      <c r="L305" s="13"/>
      <c r="N305" s="200"/>
      <c r="O305" s="200"/>
      <c r="P305" s="14"/>
    </row>
    <row r="306" s="9" customFormat="1" spans="1:16">
      <c r="A306" s="11"/>
      <c r="C306" s="11"/>
      <c r="H306" s="12"/>
      <c r="L306" s="13"/>
      <c r="N306" s="200"/>
      <c r="O306" s="200"/>
      <c r="P306" s="14"/>
    </row>
    <row r="307" s="9" customFormat="1" spans="1:16">
      <c r="A307" s="11"/>
      <c r="C307" s="11"/>
      <c r="H307" s="12"/>
      <c r="L307" s="13"/>
      <c r="N307" s="200"/>
      <c r="O307" s="200"/>
      <c r="P307" s="14"/>
    </row>
    <row r="308" s="9" customFormat="1" spans="1:16">
      <c r="A308" s="11"/>
      <c r="C308" s="11"/>
      <c r="H308" s="12"/>
      <c r="L308" s="13"/>
      <c r="N308" s="200"/>
      <c r="O308" s="200"/>
      <c r="P308" s="14"/>
    </row>
    <row r="309" s="9" customFormat="1" spans="1:16">
      <c r="A309" s="11"/>
      <c r="C309" s="11"/>
      <c r="H309" s="12"/>
      <c r="L309" s="13"/>
      <c r="N309" s="200"/>
      <c r="O309" s="200"/>
      <c r="P309" s="14"/>
    </row>
    <row r="310" s="9" customFormat="1" spans="1:16">
      <c r="A310" s="11"/>
      <c r="C310" s="11"/>
      <c r="H310" s="12"/>
      <c r="L310" s="13"/>
      <c r="N310" s="200"/>
      <c r="O310" s="200"/>
      <c r="P310" s="14"/>
    </row>
    <row r="311" s="9" customFormat="1" spans="1:16">
      <c r="A311" s="11"/>
      <c r="C311" s="11"/>
      <c r="H311" s="12"/>
      <c r="L311" s="13"/>
      <c r="N311" s="200"/>
      <c r="O311" s="200"/>
      <c r="P311" s="14"/>
    </row>
    <row r="312" s="9" customFormat="1" spans="1:16">
      <c r="A312" s="11"/>
      <c r="C312" s="11"/>
      <c r="H312" s="12"/>
      <c r="L312" s="13"/>
      <c r="N312" s="200"/>
      <c r="O312" s="200"/>
      <c r="P312" s="14"/>
    </row>
    <row r="313" s="9" customFormat="1" spans="1:16">
      <c r="A313" s="11"/>
      <c r="C313" s="11"/>
      <c r="H313" s="12"/>
      <c r="L313" s="13"/>
      <c r="N313" s="200"/>
      <c r="O313" s="200"/>
      <c r="P313" s="14"/>
    </row>
    <row r="314" s="9" customFormat="1" spans="1:16">
      <c r="A314" s="11"/>
      <c r="C314" s="11"/>
      <c r="H314" s="12"/>
      <c r="L314" s="13"/>
      <c r="N314" s="200"/>
      <c r="O314" s="200"/>
      <c r="P314" s="14"/>
    </row>
    <row r="315" s="9" customFormat="1" spans="1:16">
      <c r="A315" s="11"/>
      <c r="C315" s="11"/>
      <c r="H315" s="12"/>
      <c r="L315" s="13"/>
      <c r="N315" s="200"/>
      <c r="O315" s="200"/>
      <c r="P315" s="14"/>
    </row>
    <row r="316" s="9" customFormat="1" spans="1:16">
      <c r="A316" s="11"/>
      <c r="C316" s="11"/>
      <c r="H316" s="12"/>
      <c r="L316" s="13"/>
      <c r="N316" s="200"/>
      <c r="O316" s="200"/>
      <c r="P316" s="14"/>
    </row>
    <row r="317" s="9" customFormat="1" spans="1:16">
      <c r="A317" s="11"/>
      <c r="C317" s="11"/>
      <c r="H317" s="12"/>
      <c r="L317" s="13"/>
      <c r="N317" s="200"/>
      <c r="O317" s="200"/>
      <c r="P317" s="14"/>
    </row>
    <row r="318" s="9" customFormat="1" spans="1:16">
      <c r="A318" s="11"/>
      <c r="C318" s="11"/>
      <c r="H318" s="12"/>
      <c r="L318" s="13"/>
      <c r="N318" s="200"/>
      <c r="O318" s="200"/>
      <c r="P318" s="14"/>
    </row>
    <row r="319" s="9" customFormat="1" spans="1:16">
      <c r="A319" s="11"/>
      <c r="C319" s="11"/>
      <c r="H319" s="12"/>
      <c r="L319" s="13"/>
      <c r="N319" s="200"/>
      <c r="O319" s="200"/>
      <c r="P319" s="14"/>
    </row>
    <row r="320" s="9" customFormat="1" spans="1:16">
      <c r="A320" s="11"/>
      <c r="C320" s="11"/>
      <c r="H320" s="12"/>
      <c r="L320" s="13"/>
      <c r="N320" s="200"/>
      <c r="O320" s="200"/>
      <c r="P320" s="14"/>
    </row>
    <row r="321" s="9" customFormat="1" spans="1:16">
      <c r="A321" s="11"/>
      <c r="C321" s="11"/>
      <c r="H321" s="12"/>
      <c r="L321" s="13"/>
      <c r="N321" s="200"/>
      <c r="O321" s="200"/>
      <c r="P321" s="14"/>
    </row>
    <row r="322" s="9" customFormat="1" spans="1:16">
      <c r="A322" s="11"/>
      <c r="C322" s="11"/>
      <c r="H322" s="12"/>
      <c r="L322" s="13"/>
      <c r="N322" s="200"/>
      <c r="O322" s="200"/>
      <c r="P322" s="14"/>
    </row>
    <row r="323" s="9" customFormat="1" spans="1:16">
      <c r="A323" s="11"/>
      <c r="C323" s="11"/>
      <c r="H323" s="12"/>
      <c r="L323" s="13"/>
      <c r="N323" s="200"/>
      <c r="O323" s="200"/>
      <c r="P323" s="14"/>
    </row>
    <row r="324" s="9" customFormat="1" spans="1:16">
      <c r="A324" s="11"/>
      <c r="C324" s="11"/>
      <c r="H324" s="12"/>
      <c r="L324" s="13"/>
      <c r="N324" s="200"/>
      <c r="O324" s="200"/>
      <c r="P324" s="14"/>
    </row>
    <row r="325" s="9" customFormat="1" spans="1:16">
      <c r="A325" s="11"/>
      <c r="C325" s="11"/>
      <c r="H325" s="12"/>
      <c r="L325" s="13"/>
      <c r="N325" s="200"/>
      <c r="O325" s="200"/>
      <c r="P325" s="14"/>
    </row>
    <row r="326" s="9" customFormat="1" spans="1:16">
      <c r="A326" s="11"/>
      <c r="C326" s="11"/>
      <c r="H326" s="12"/>
      <c r="L326" s="13"/>
      <c r="N326" s="200"/>
      <c r="O326" s="200"/>
      <c r="P326" s="14"/>
    </row>
    <row r="327" s="9" customFormat="1" spans="1:16">
      <c r="A327" s="11"/>
      <c r="C327" s="11"/>
      <c r="H327" s="12"/>
      <c r="L327" s="13"/>
      <c r="N327" s="200"/>
      <c r="O327" s="200"/>
      <c r="P327" s="14"/>
    </row>
    <row r="328" s="9" customFormat="1" spans="1:16">
      <c r="A328" s="11"/>
      <c r="C328" s="11"/>
      <c r="H328" s="12"/>
      <c r="L328" s="13"/>
      <c r="N328" s="200"/>
      <c r="O328" s="200"/>
      <c r="P328" s="14"/>
    </row>
    <row r="329" s="9" customFormat="1" spans="1:16">
      <c r="A329" s="11"/>
      <c r="C329" s="11"/>
      <c r="H329" s="12"/>
      <c r="L329" s="13"/>
      <c r="N329" s="200"/>
      <c r="O329" s="200"/>
      <c r="P329" s="14"/>
    </row>
    <row r="330" s="9" customFormat="1" spans="1:16">
      <c r="A330" s="11"/>
      <c r="C330" s="11"/>
      <c r="H330" s="12"/>
      <c r="L330" s="13"/>
      <c r="N330" s="200"/>
      <c r="O330" s="200"/>
      <c r="P330" s="14"/>
    </row>
    <row r="331" s="9" customFormat="1" spans="1:16">
      <c r="A331" s="11"/>
      <c r="C331" s="11"/>
      <c r="H331" s="12"/>
      <c r="L331" s="13"/>
      <c r="N331" s="200"/>
      <c r="O331" s="200"/>
      <c r="P331" s="14"/>
    </row>
    <row r="332" s="9" customFormat="1" spans="1:16">
      <c r="A332" s="11"/>
      <c r="C332" s="11"/>
      <c r="H332" s="12"/>
      <c r="L332" s="13"/>
      <c r="N332" s="200"/>
      <c r="O332" s="200"/>
      <c r="P332" s="14"/>
    </row>
    <row r="333" s="9" customFormat="1" spans="1:16">
      <c r="A333" s="11"/>
      <c r="C333" s="11"/>
      <c r="H333" s="12"/>
      <c r="L333" s="13"/>
      <c r="N333" s="200"/>
      <c r="O333" s="200"/>
      <c r="P333" s="14"/>
    </row>
    <row r="334" s="9" customFormat="1" spans="1:16">
      <c r="A334" s="11"/>
      <c r="C334" s="11"/>
      <c r="H334" s="12"/>
      <c r="L334" s="13"/>
      <c r="N334" s="200"/>
      <c r="O334" s="200"/>
      <c r="P334" s="14"/>
    </row>
    <row r="335" s="9" customFormat="1" spans="1:16">
      <c r="A335" s="11"/>
      <c r="C335" s="11"/>
      <c r="H335" s="12"/>
      <c r="L335" s="13"/>
      <c r="N335" s="200"/>
      <c r="O335" s="200"/>
      <c r="P335" s="14"/>
    </row>
    <row r="336" s="9" customFormat="1" spans="1:16">
      <c r="A336" s="11"/>
      <c r="C336" s="11"/>
      <c r="H336" s="12"/>
      <c r="L336" s="13"/>
      <c r="N336" s="200"/>
      <c r="O336" s="200"/>
      <c r="P336" s="14"/>
    </row>
    <row r="337" s="9" customFormat="1" spans="1:16">
      <c r="A337" s="11"/>
      <c r="C337" s="11"/>
      <c r="H337" s="12"/>
      <c r="L337" s="13"/>
      <c r="N337" s="200"/>
      <c r="O337" s="200"/>
      <c r="P337" s="14"/>
    </row>
    <row r="338" s="9" customFormat="1" spans="1:16">
      <c r="A338" s="11"/>
      <c r="C338" s="11"/>
      <c r="H338" s="12"/>
      <c r="L338" s="13"/>
      <c r="N338" s="200"/>
      <c r="O338" s="200"/>
      <c r="P338" s="14"/>
    </row>
    <row r="339" s="9" customFormat="1" spans="1:16">
      <c r="A339" s="11"/>
      <c r="C339" s="11"/>
      <c r="H339" s="12"/>
      <c r="L339" s="13"/>
      <c r="N339" s="200"/>
      <c r="O339" s="200"/>
      <c r="P339" s="14"/>
    </row>
    <row r="340" s="9" customFormat="1" spans="1:16">
      <c r="A340" s="11"/>
      <c r="C340" s="11"/>
      <c r="H340" s="12"/>
      <c r="L340" s="13"/>
      <c r="N340" s="200"/>
      <c r="O340" s="200"/>
      <c r="P340" s="14"/>
    </row>
    <row r="341" s="9" customFormat="1" spans="1:16">
      <c r="A341" s="11"/>
      <c r="C341" s="11"/>
      <c r="H341" s="12"/>
      <c r="L341" s="13"/>
      <c r="N341" s="200"/>
      <c r="O341" s="200"/>
      <c r="P341" s="14"/>
    </row>
    <row r="342" s="9" customFormat="1" spans="1:16">
      <c r="A342" s="11"/>
      <c r="C342" s="11"/>
      <c r="H342" s="12"/>
      <c r="L342" s="13"/>
      <c r="N342" s="200"/>
      <c r="O342" s="200"/>
      <c r="P342" s="14"/>
    </row>
    <row r="343" s="9" customFormat="1" spans="1:16">
      <c r="A343" s="11"/>
      <c r="C343" s="11"/>
      <c r="H343" s="12"/>
      <c r="L343" s="13"/>
      <c r="N343" s="200"/>
      <c r="O343" s="200"/>
      <c r="P343" s="14"/>
    </row>
    <row r="344" s="9" customFormat="1" spans="1:16">
      <c r="A344" s="11"/>
      <c r="C344" s="11"/>
      <c r="H344" s="12"/>
      <c r="L344" s="13"/>
      <c r="N344" s="200"/>
      <c r="O344" s="200"/>
      <c r="P344" s="14"/>
    </row>
    <row r="345" s="9" customFormat="1" spans="1:16">
      <c r="A345" s="11"/>
      <c r="C345" s="11"/>
      <c r="H345" s="12"/>
      <c r="L345" s="13"/>
      <c r="N345" s="200"/>
      <c r="O345" s="200"/>
      <c r="P345" s="14"/>
    </row>
    <row r="346" s="9" customFormat="1" spans="1:16">
      <c r="A346" s="11"/>
      <c r="C346" s="11"/>
      <c r="H346" s="12"/>
      <c r="L346" s="13"/>
      <c r="N346" s="200"/>
      <c r="O346" s="200"/>
      <c r="P346" s="14"/>
    </row>
    <row r="347" s="9" customFormat="1" spans="1:16">
      <c r="A347" s="11"/>
      <c r="C347" s="11"/>
      <c r="H347" s="12"/>
      <c r="L347" s="13"/>
      <c r="N347" s="200"/>
      <c r="O347" s="200"/>
      <c r="P347" s="14"/>
    </row>
    <row r="348" s="9" customFormat="1" spans="1:16">
      <c r="A348" s="11"/>
      <c r="C348" s="11"/>
      <c r="H348" s="12"/>
      <c r="L348" s="13"/>
      <c r="N348" s="200"/>
      <c r="O348" s="200"/>
      <c r="P348" s="14"/>
    </row>
    <row r="349" s="9" customFormat="1" spans="1:16">
      <c r="A349" s="11"/>
      <c r="C349" s="11"/>
      <c r="H349" s="12"/>
      <c r="L349" s="13"/>
      <c r="N349" s="200"/>
      <c r="O349" s="200"/>
      <c r="P349" s="14"/>
    </row>
    <row r="350" s="9" customFormat="1" spans="1:16">
      <c r="A350" s="11"/>
      <c r="C350" s="11"/>
      <c r="H350" s="12"/>
      <c r="L350" s="13"/>
      <c r="N350" s="200"/>
      <c r="O350" s="200"/>
      <c r="P350" s="14"/>
    </row>
    <row r="351" s="9" customFormat="1" spans="1:16">
      <c r="A351" s="11"/>
      <c r="C351" s="11"/>
      <c r="H351" s="12"/>
      <c r="L351" s="13"/>
      <c r="N351" s="200"/>
      <c r="O351" s="200"/>
      <c r="P351" s="14"/>
    </row>
    <row r="352" s="9" customFormat="1" spans="1:16">
      <c r="A352" s="11"/>
      <c r="C352" s="11"/>
      <c r="H352" s="12"/>
      <c r="L352" s="13"/>
      <c r="N352" s="200"/>
      <c r="O352" s="200"/>
      <c r="P352" s="14"/>
    </row>
    <row r="353" s="9" customFormat="1" spans="1:16">
      <c r="A353" s="11"/>
      <c r="C353" s="11"/>
      <c r="H353" s="12"/>
      <c r="L353" s="13"/>
      <c r="N353" s="200"/>
      <c r="O353" s="200"/>
      <c r="P353" s="14"/>
    </row>
    <row r="354" s="9" customFormat="1" spans="1:16">
      <c r="A354" s="11"/>
      <c r="C354" s="11"/>
      <c r="H354" s="12"/>
      <c r="L354" s="13"/>
      <c r="N354" s="200"/>
      <c r="O354" s="200"/>
      <c r="P354" s="14"/>
    </row>
    <row r="355" s="9" customFormat="1" spans="1:16">
      <c r="A355" s="11"/>
      <c r="C355" s="11"/>
      <c r="H355" s="12"/>
      <c r="L355" s="13"/>
      <c r="N355" s="200"/>
      <c r="O355" s="200"/>
      <c r="P355" s="14"/>
    </row>
    <row r="356" s="9" customFormat="1" spans="1:16">
      <c r="A356" s="11"/>
      <c r="C356" s="11"/>
      <c r="H356" s="12"/>
      <c r="L356" s="13"/>
      <c r="N356" s="200"/>
      <c r="O356" s="200"/>
      <c r="P356" s="14"/>
    </row>
    <row r="357" s="9" customFormat="1" spans="1:16">
      <c r="A357" s="11"/>
      <c r="C357" s="11"/>
      <c r="H357" s="12"/>
      <c r="L357" s="13"/>
      <c r="N357" s="200"/>
      <c r="O357" s="200"/>
      <c r="P357" s="14"/>
    </row>
    <row r="358" s="9" customFormat="1" spans="1:16">
      <c r="A358" s="11"/>
      <c r="C358" s="11"/>
      <c r="H358" s="12"/>
      <c r="L358" s="13"/>
      <c r="N358" s="200"/>
      <c r="O358" s="200"/>
      <c r="P358" s="14"/>
    </row>
    <row r="359" s="9" customFormat="1" spans="1:16">
      <c r="A359" s="11"/>
      <c r="C359" s="11"/>
      <c r="H359" s="12"/>
      <c r="L359" s="13"/>
      <c r="N359" s="200"/>
      <c r="O359" s="200"/>
      <c r="P359" s="14"/>
    </row>
    <row r="360" s="9" customFormat="1" spans="1:16">
      <c r="A360" s="11"/>
      <c r="C360" s="11"/>
      <c r="H360" s="12"/>
      <c r="L360" s="13"/>
      <c r="N360" s="200"/>
      <c r="O360" s="200"/>
      <c r="P360" s="14"/>
    </row>
    <row r="361" s="9" customFormat="1" spans="1:16">
      <c r="A361" s="11"/>
      <c r="C361" s="11"/>
      <c r="H361" s="12"/>
      <c r="L361" s="13"/>
      <c r="N361" s="200"/>
      <c r="O361" s="200"/>
      <c r="P361" s="14"/>
    </row>
    <row r="362" s="9" customFormat="1" spans="1:16">
      <c r="A362" s="11"/>
      <c r="C362" s="11"/>
      <c r="H362" s="12"/>
      <c r="L362" s="13"/>
      <c r="N362" s="200"/>
      <c r="O362" s="200"/>
      <c r="P362" s="14"/>
    </row>
    <row r="363" s="9" customFormat="1" spans="1:16">
      <c r="A363" s="11"/>
      <c r="C363" s="11"/>
      <c r="H363" s="12"/>
      <c r="L363" s="13"/>
      <c r="N363" s="200"/>
      <c r="O363" s="200"/>
      <c r="P363" s="14"/>
    </row>
    <row r="364" s="9" customFormat="1" spans="1:16">
      <c r="A364" s="11"/>
      <c r="C364" s="11"/>
      <c r="H364" s="12"/>
      <c r="L364" s="13"/>
      <c r="N364" s="200"/>
      <c r="O364" s="200"/>
      <c r="P364" s="14"/>
    </row>
    <row r="365" s="9" customFormat="1" spans="1:16">
      <c r="A365" s="11"/>
      <c r="C365" s="11"/>
      <c r="H365" s="12"/>
      <c r="L365" s="13"/>
      <c r="N365" s="200"/>
      <c r="O365" s="200"/>
      <c r="P365" s="14"/>
    </row>
    <row r="366" s="9" customFormat="1" spans="1:16">
      <c r="A366" s="11"/>
      <c r="C366" s="11"/>
      <c r="H366" s="12"/>
      <c r="L366" s="13"/>
      <c r="N366" s="200"/>
      <c r="O366" s="200"/>
      <c r="P366" s="14"/>
    </row>
    <row r="367" s="9" customFormat="1" spans="1:16">
      <c r="A367" s="11"/>
      <c r="C367" s="11"/>
      <c r="H367" s="12"/>
      <c r="L367" s="13"/>
      <c r="N367" s="200"/>
      <c r="O367" s="200"/>
      <c r="P367" s="14"/>
    </row>
    <row r="368" s="9" customFormat="1" spans="1:16">
      <c r="A368" s="11"/>
      <c r="C368" s="11"/>
      <c r="H368" s="12"/>
      <c r="L368" s="13"/>
      <c r="N368" s="200"/>
      <c r="O368" s="200"/>
      <c r="P368" s="14"/>
    </row>
    <row r="369" s="9" customFormat="1" spans="1:16">
      <c r="A369" s="11"/>
      <c r="C369" s="11"/>
      <c r="H369" s="12"/>
      <c r="L369" s="13"/>
      <c r="N369" s="200"/>
      <c r="O369" s="200"/>
      <c r="P369" s="14"/>
    </row>
    <row r="370" s="9" customFormat="1" spans="1:16">
      <c r="A370" s="11"/>
      <c r="C370" s="11"/>
      <c r="H370" s="12"/>
      <c r="L370" s="13"/>
      <c r="N370" s="200"/>
      <c r="O370" s="200"/>
      <c r="P370" s="14"/>
    </row>
    <row r="371" s="9" customFormat="1" spans="1:16">
      <c r="A371" s="11"/>
      <c r="C371" s="11"/>
      <c r="H371" s="12"/>
      <c r="L371" s="13"/>
      <c r="N371" s="200"/>
      <c r="O371" s="200"/>
      <c r="P371" s="14"/>
    </row>
    <row r="372" s="9" customFormat="1" spans="1:16">
      <c r="A372" s="11"/>
      <c r="C372" s="11"/>
      <c r="H372" s="12"/>
      <c r="L372" s="13"/>
      <c r="N372" s="200"/>
      <c r="O372" s="200"/>
      <c r="P372" s="14"/>
    </row>
    <row r="373" s="9" customFormat="1" spans="1:16">
      <c r="A373" s="11"/>
      <c r="C373" s="11"/>
      <c r="H373" s="12"/>
      <c r="L373" s="13"/>
      <c r="N373" s="200"/>
      <c r="O373" s="200"/>
      <c r="P373" s="14"/>
    </row>
    <row r="374" s="9" customFormat="1" spans="1:16">
      <c r="A374" s="11"/>
      <c r="C374" s="11"/>
      <c r="H374" s="12"/>
      <c r="L374" s="13"/>
      <c r="N374" s="200"/>
      <c r="O374" s="200"/>
      <c r="P374" s="14"/>
    </row>
    <row r="375" s="9" customFormat="1" spans="1:16">
      <c r="A375" s="11"/>
      <c r="C375" s="11"/>
      <c r="H375" s="12"/>
      <c r="L375" s="13"/>
      <c r="N375" s="200"/>
      <c r="O375" s="200"/>
      <c r="P375" s="14"/>
    </row>
    <row r="376" s="9" customFormat="1" spans="1:16">
      <c r="A376" s="11"/>
      <c r="C376" s="11"/>
      <c r="H376" s="12"/>
      <c r="L376" s="13"/>
      <c r="N376" s="200"/>
      <c r="O376" s="200"/>
      <c r="P376" s="14"/>
    </row>
    <row r="377" s="9" customFormat="1" spans="1:16">
      <c r="A377" s="11"/>
      <c r="C377" s="11"/>
      <c r="H377" s="12"/>
      <c r="L377" s="13"/>
      <c r="N377" s="200"/>
      <c r="O377" s="200"/>
      <c r="P377" s="14"/>
    </row>
    <row r="378" s="9" customFormat="1" spans="1:16">
      <c r="A378" s="11"/>
      <c r="C378" s="11"/>
      <c r="H378" s="12"/>
      <c r="L378" s="13"/>
      <c r="N378" s="200"/>
      <c r="O378" s="200"/>
      <c r="P378" s="14"/>
    </row>
    <row r="379" s="9" customFormat="1" spans="1:16">
      <c r="A379" s="11"/>
      <c r="C379" s="11"/>
      <c r="H379" s="12"/>
      <c r="L379" s="13"/>
      <c r="N379" s="200"/>
      <c r="O379" s="200"/>
      <c r="P379" s="14"/>
    </row>
    <row r="380" s="9" customFormat="1" spans="1:16">
      <c r="A380" s="11"/>
      <c r="C380" s="11"/>
      <c r="H380" s="12"/>
      <c r="L380" s="13"/>
      <c r="N380" s="200"/>
      <c r="O380" s="200"/>
      <c r="P380" s="14"/>
    </row>
    <row r="381" s="9" customFormat="1" spans="1:16">
      <c r="A381" s="11"/>
      <c r="C381" s="11"/>
      <c r="H381" s="12"/>
      <c r="L381" s="13"/>
      <c r="N381" s="200"/>
      <c r="O381" s="200"/>
      <c r="P381" s="14"/>
    </row>
    <row r="382" s="9" customFormat="1" spans="1:16">
      <c r="A382" s="11"/>
      <c r="C382" s="11"/>
      <c r="H382" s="12"/>
      <c r="L382" s="13"/>
      <c r="N382" s="200"/>
      <c r="O382" s="200"/>
      <c r="P382" s="14"/>
    </row>
    <row r="383" s="9" customFormat="1" spans="1:16">
      <c r="A383" s="11"/>
      <c r="C383" s="11"/>
      <c r="H383" s="12"/>
      <c r="L383" s="13"/>
      <c r="N383" s="200"/>
      <c r="O383" s="200"/>
      <c r="P383" s="14"/>
    </row>
    <row r="384" s="9" customFormat="1" spans="1:16">
      <c r="A384" s="11"/>
      <c r="C384" s="11"/>
      <c r="H384" s="12"/>
      <c r="L384" s="13"/>
      <c r="N384" s="200"/>
      <c r="O384" s="200"/>
      <c r="P384" s="14"/>
    </row>
    <row r="385" s="9" customFormat="1" spans="1:16">
      <c r="A385" s="11"/>
      <c r="C385" s="11"/>
      <c r="H385" s="12"/>
      <c r="L385" s="13"/>
      <c r="N385" s="200"/>
      <c r="O385" s="200"/>
      <c r="P385" s="14"/>
    </row>
    <row r="386" s="9" customFormat="1" spans="1:16">
      <c r="A386" s="11"/>
      <c r="C386" s="11"/>
      <c r="H386" s="12"/>
      <c r="L386" s="13"/>
      <c r="N386" s="200"/>
      <c r="O386" s="200"/>
      <c r="P386" s="14"/>
    </row>
    <row r="387" s="9" customFormat="1" spans="1:16">
      <c r="A387" s="11"/>
      <c r="C387" s="11"/>
      <c r="H387" s="12"/>
      <c r="L387" s="13"/>
      <c r="N387" s="200"/>
      <c r="O387" s="200"/>
      <c r="P387" s="14"/>
    </row>
    <row r="388" s="9" customFormat="1" spans="1:16">
      <c r="A388" s="11"/>
      <c r="C388" s="11"/>
      <c r="H388" s="12"/>
      <c r="L388" s="13"/>
      <c r="N388" s="200"/>
      <c r="O388" s="200"/>
      <c r="P388" s="14"/>
    </row>
    <row r="389" s="9" customFormat="1" spans="1:16">
      <c r="A389" s="11"/>
      <c r="C389" s="11"/>
      <c r="H389" s="12"/>
      <c r="L389" s="13"/>
      <c r="N389" s="200"/>
      <c r="O389" s="200"/>
      <c r="P389" s="14"/>
    </row>
    <row r="390" s="9" customFormat="1" spans="1:16">
      <c r="A390" s="11"/>
      <c r="C390" s="11"/>
      <c r="H390" s="12"/>
      <c r="L390" s="13"/>
      <c r="N390" s="200"/>
      <c r="O390" s="200"/>
      <c r="P390" s="14"/>
    </row>
  </sheetData>
  <mergeCells count="80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E60:M60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5"/>
  <sheetViews>
    <sheetView zoomScale="79" zoomScaleNormal="79" topLeftCell="B1" workbookViewId="0">
      <selection activeCell="N1" sqref="N$1:N$1048576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0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04"/>
      <c r="O1" s="204"/>
    </row>
    <row r="2" s="2" customFormat="1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05"/>
      <c r="O2" s="205"/>
    </row>
    <row r="3" s="2" customFormat="1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148</v>
      </c>
      <c r="J3" s="72"/>
      <c r="K3" s="72"/>
      <c r="L3" s="72"/>
      <c r="M3" s="73"/>
      <c r="N3" s="205"/>
      <c r="O3" s="205"/>
    </row>
    <row r="4" s="2" customFormat="1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149</v>
      </c>
      <c r="J4" s="72"/>
      <c r="K4" s="72"/>
      <c r="L4" s="72"/>
      <c r="M4" s="73"/>
      <c r="N4" s="205"/>
      <c r="O4" s="205"/>
    </row>
    <row r="5" s="2" customFormat="1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06"/>
      <c r="J5" s="207"/>
      <c r="K5" s="207"/>
      <c r="L5" s="207"/>
      <c r="M5" s="208"/>
      <c r="N5" s="205"/>
      <c r="O5" s="205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09"/>
      <c r="J6" s="207"/>
      <c r="K6" s="207"/>
      <c r="L6" s="207"/>
      <c r="M6" s="208"/>
      <c r="N6" s="205"/>
      <c r="O6" s="205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05"/>
      <c r="O7" s="205"/>
    </row>
    <row r="8" s="3" customFormat="1" customHeight="1" spans="1:15">
      <c r="A8" s="34"/>
      <c r="B8" s="35" t="s">
        <v>21</v>
      </c>
      <c r="C8" s="36" t="s">
        <v>22</v>
      </c>
      <c r="D8" s="36" t="s">
        <v>23</v>
      </c>
      <c r="E8" s="248" t="s">
        <v>150</v>
      </c>
      <c r="F8" s="248" t="s">
        <v>151</v>
      </c>
      <c r="G8" s="37"/>
      <c r="H8" s="37"/>
      <c r="I8" s="37"/>
      <c r="J8" s="37"/>
      <c r="K8" s="36" t="s">
        <v>24</v>
      </c>
      <c r="L8" s="80" t="s">
        <v>25</v>
      </c>
      <c r="M8" s="81" t="s">
        <v>26</v>
      </c>
      <c r="N8" s="210" t="s">
        <v>29</v>
      </c>
      <c r="O8" s="210"/>
    </row>
    <row r="9" s="3" customFormat="1" customHeight="1" spans="1:15">
      <c r="A9" s="34"/>
      <c r="B9" s="38"/>
      <c r="C9" s="36"/>
      <c r="D9" s="36"/>
      <c r="E9" s="39" t="s">
        <v>152</v>
      </c>
      <c r="F9" s="39" t="s">
        <v>152</v>
      </c>
      <c r="G9" s="39"/>
      <c r="H9" s="39"/>
      <c r="I9" s="39"/>
      <c r="J9" s="39"/>
      <c r="K9" s="36"/>
      <c r="L9" s="80"/>
      <c r="M9" s="81"/>
      <c r="N9" s="210"/>
      <c r="O9" s="210"/>
    </row>
    <row r="10" s="4" customFormat="1" customHeight="1" spans="1:15">
      <c r="A10" s="40"/>
      <c r="B10" s="41"/>
      <c r="C10" s="201" t="s">
        <v>27</v>
      </c>
      <c r="D10" s="43" t="s">
        <v>122</v>
      </c>
      <c r="E10" s="44">
        <v>4</v>
      </c>
      <c r="F10" s="44"/>
      <c r="G10" s="44"/>
      <c r="H10" s="44"/>
      <c r="I10" s="44"/>
      <c r="J10" s="44"/>
      <c r="K10" s="44">
        <f t="shared" ref="K10:K18" si="0">SUM(E10:J10)</f>
        <v>4</v>
      </c>
      <c r="L10" s="211" t="s">
        <v>153</v>
      </c>
      <c r="M10" s="84" t="s">
        <v>28</v>
      </c>
      <c r="N10" s="212">
        <f>K10*1.15</f>
        <v>4.6</v>
      </c>
      <c r="O10" s="213" t="s">
        <v>30</v>
      </c>
    </row>
    <row r="11" s="4" customFormat="1" customHeight="1" spans="1:15">
      <c r="A11" s="40"/>
      <c r="B11" s="41"/>
      <c r="C11" s="202"/>
      <c r="D11" s="43" t="s">
        <v>31</v>
      </c>
      <c r="E11" s="44">
        <v>8</v>
      </c>
      <c r="F11" s="44">
        <v>2</v>
      </c>
      <c r="G11" s="44"/>
      <c r="H11" s="44"/>
      <c r="I11" s="44"/>
      <c r="J11" s="44"/>
      <c r="K11" s="44">
        <f t="shared" si="0"/>
        <v>10</v>
      </c>
      <c r="L11" s="211" t="s">
        <v>154</v>
      </c>
      <c r="M11" s="84"/>
      <c r="N11" s="212">
        <f t="shared" ref="N11:N17" si="1">K11*1.15</f>
        <v>11.5</v>
      </c>
      <c r="O11" s="214"/>
    </row>
    <row r="12" s="4" customFormat="1" customHeight="1" spans="1:15">
      <c r="A12" s="40"/>
      <c r="B12" s="41"/>
      <c r="C12" s="202"/>
      <c r="D12" s="43" t="s">
        <v>33</v>
      </c>
      <c r="E12" s="46">
        <v>22</v>
      </c>
      <c r="F12" s="46"/>
      <c r="G12" s="46"/>
      <c r="H12" s="44"/>
      <c r="I12" s="44"/>
      <c r="J12" s="44"/>
      <c r="K12" s="44">
        <f t="shared" si="0"/>
        <v>22</v>
      </c>
      <c r="L12" s="211" t="s">
        <v>155</v>
      </c>
      <c r="M12" s="84"/>
      <c r="N12" s="212">
        <f t="shared" si="1"/>
        <v>25.3</v>
      </c>
      <c r="O12" s="214"/>
    </row>
    <row r="13" s="4" customFormat="1" customHeight="1" spans="1:15">
      <c r="A13" s="40"/>
      <c r="B13" s="47"/>
      <c r="C13" s="202"/>
      <c r="D13" s="43" t="s">
        <v>35</v>
      </c>
      <c r="E13" s="46">
        <v>24</v>
      </c>
      <c r="F13" s="46">
        <v>1</v>
      </c>
      <c r="G13" s="46"/>
      <c r="H13" s="44"/>
      <c r="I13" s="44"/>
      <c r="J13" s="44"/>
      <c r="K13" s="44">
        <f t="shared" si="0"/>
        <v>25</v>
      </c>
      <c r="L13" s="211" t="s">
        <v>156</v>
      </c>
      <c r="M13" s="84"/>
      <c r="N13" s="212">
        <f t="shared" si="1"/>
        <v>28.75</v>
      </c>
      <c r="O13" s="214"/>
    </row>
    <row r="14" s="4" customFormat="1" customHeight="1" spans="1:15">
      <c r="A14" s="40"/>
      <c r="B14" s="47"/>
      <c r="C14" s="202"/>
      <c r="D14" s="43" t="s">
        <v>37</v>
      </c>
      <c r="E14" s="46">
        <v>14</v>
      </c>
      <c r="F14" s="46"/>
      <c r="G14" s="46"/>
      <c r="H14" s="44"/>
      <c r="I14" s="44"/>
      <c r="J14" s="44"/>
      <c r="K14" s="44">
        <f t="shared" si="0"/>
        <v>14</v>
      </c>
      <c r="L14" s="211" t="s">
        <v>157</v>
      </c>
      <c r="M14" s="84"/>
      <c r="N14" s="212">
        <f t="shared" si="1"/>
        <v>16.1</v>
      </c>
      <c r="O14" s="214"/>
    </row>
    <row r="15" s="4" customFormat="1" customHeight="1" spans="1:15">
      <c r="A15" s="40"/>
      <c r="B15" s="47"/>
      <c r="C15" s="202"/>
      <c r="D15" s="43" t="s">
        <v>128</v>
      </c>
      <c r="E15" s="46">
        <v>11</v>
      </c>
      <c r="F15" s="46"/>
      <c r="G15" s="46"/>
      <c r="H15" s="44"/>
      <c r="I15" s="44"/>
      <c r="J15" s="44"/>
      <c r="K15" s="44">
        <f t="shared" si="0"/>
        <v>11</v>
      </c>
      <c r="L15" s="211" t="s">
        <v>158</v>
      </c>
      <c r="M15" s="84"/>
      <c r="N15" s="212">
        <f t="shared" si="1"/>
        <v>12.65</v>
      </c>
      <c r="O15" s="214"/>
    </row>
    <row r="16" s="4" customFormat="1" customHeight="1" spans="1:17">
      <c r="A16" s="40"/>
      <c r="B16" s="47"/>
      <c r="C16" s="202"/>
      <c r="D16" s="43" t="s">
        <v>159</v>
      </c>
      <c r="E16" s="46">
        <v>8</v>
      </c>
      <c r="F16" s="46"/>
      <c r="G16" s="46"/>
      <c r="H16" s="44"/>
      <c r="I16" s="44"/>
      <c r="J16" s="44"/>
      <c r="K16" s="44">
        <f t="shared" si="0"/>
        <v>8</v>
      </c>
      <c r="L16" s="211" t="s">
        <v>160</v>
      </c>
      <c r="M16" s="84"/>
      <c r="N16" s="212">
        <f t="shared" si="1"/>
        <v>9.2</v>
      </c>
      <c r="O16" s="214"/>
      <c r="Q16" s="216" t="s">
        <v>161</v>
      </c>
    </row>
    <row r="17" s="4" customFormat="1" customHeight="1" spans="1:15">
      <c r="A17" s="40"/>
      <c r="B17" s="47"/>
      <c r="C17" s="203"/>
      <c r="D17" s="49" t="s">
        <v>162</v>
      </c>
      <c r="E17" s="44">
        <v>8</v>
      </c>
      <c r="F17" s="44"/>
      <c r="G17" s="44"/>
      <c r="H17" s="44"/>
      <c r="I17" s="44"/>
      <c r="J17" s="44"/>
      <c r="K17" s="44">
        <f t="shared" si="0"/>
        <v>8</v>
      </c>
      <c r="L17" s="211" t="s">
        <v>163</v>
      </c>
      <c r="M17" s="84"/>
      <c r="N17" s="212">
        <f t="shared" si="1"/>
        <v>9.2</v>
      </c>
      <c r="O17" s="214"/>
    </row>
    <row r="18" s="4" customFormat="1" customHeight="1" spans="1:15">
      <c r="A18" s="40"/>
      <c r="B18" s="47"/>
      <c r="C18" s="50" t="s">
        <v>41</v>
      </c>
      <c r="D18" s="49"/>
      <c r="E18" s="51">
        <f t="shared" ref="E18:J18" si="2">SUM(E10:E17)</f>
        <v>99</v>
      </c>
      <c r="F18" s="51">
        <f t="shared" si="2"/>
        <v>3</v>
      </c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102</v>
      </c>
      <c r="L18" s="80"/>
      <c r="M18" s="84"/>
      <c r="N18" s="214"/>
      <c r="O18" s="214"/>
    </row>
    <row r="19" s="4" customFormat="1" customHeight="1" spans="1:15">
      <c r="A19" s="40"/>
      <c r="B19" s="52"/>
      <c r="C19" s="50"/>
      <c r="D19" s="49"/>
      <c r="E19" s="53" t="s">
        <v>164</v>
      </c>
      <c r="F19" s="53" t="s">
        <v>164</v>
      </c>
      <c r="G19" s="53"/>
      <c r="H19" s="53"/>
      <c r="I19" s="53"/>
      <c r="J19" s="53"/>
      <c r="K19" s="88"/>
      <c r="L19" s="80"/>
      <c r="M19" s="84"/>
      <c r="N19" s="214"/>
      <c r="O19" s="214"/>
    </row>
    <row r="20" s="4" customFormat="1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3"/>
      <c r="K20" s="88"/>
      <c r="L20" s="80"/>
      <c r="M20" s="84"/>
      <c r="N20" s="214"/>
      <c r="O20" s="214"/>
    </row>
    <row r="21" s="4" customFormat="1" customHeight="1" spans="1:15">
      <c r="A21" s="40"/>
      <c r="B21" s="52"/>
      <c r="C21" s="57" t="s">
        <v>43</v>
      </c>
      <c r="D21" s="49"/>
      <c r="E21" s="58"/>
      <c r="F21" s="58"/>
      <c r="G21" s="58"/>
      <c r="H21" s="58"/>
      <c r="I21" s="58"/>
      <c r="J21" s="58"/>
      <c r="K21" s="89"/>
      <c r="L21" s="80"/>
      <c r="M21" s="84"/>
      <c r="N21" s="214"/>
      <c r="O21" s="214"/>
    </row>
    <row r="22" s="4" customFormat="1" customHeight="1" spans="1:15">
      <c r="A22" s="59"/>
      <c r="B22" s="60" t="s">
        <v>44</v>
      </c>
      <c r="C22" s="61" t="s">
        <v>45</v>
      </c>
      <c r="D22" s="62"/>
      <c r="E22" s="63" t="s">
        <v>165</v>
      </c>
      <c r="F22" s="63" t="s">
        <v>165</v>
      </c>
      <c r="G22" s="63"/>
      <c r="H22" s="63"/>
      <c r="I22" s="63"/>
      <c r="J22" s="63"/>
      <c r="K22" s="90"/>
      <c r="L22" s="91"/>
      <c r="M22" s="92"/>
      <c r="N22" s="214"/>
      <c r="O22" s="214"/>
    </row>
    <row r="23" s="3" customFormat="1" customHeight="1" spans="1:15">
      <c r="A23" s="34"/>
      <c r="B23" s="64" t="s">
        <v>166</v>
      </c>
      <c r="C23" s="36" t="s">
        <v>22</v>
      </c>
      <c r="D23" s="36" t="s">
        <v>23</v>
      </c>
      <c r="E23" s="248" t="s">
        <v>150</v>
      </c>
      <c r="F23" s="248" t="s">
        <v>151</v>
      </c>
      <c r="G23" s="37"/>
      <c r="H23" s="37"/>
      <c r="I23" s="37"/>
      <c r="J23" s="37"/>
      <c r="K23" s="93" t="s">
        <v>24</v>
      </c>
      <c r="L23" s="80" t="s">
        <v>25</v>
      </c>
      <c r="M23" s="81" t="s">
        <v>26</v>
      </c>
      <c r="N23" s="210"/>
      <c r="O23" s="210"/>
    </row>
    <row r="24" s="3" customFormat="1" customHeight="1" spans="1:15">
      <c r="A24" s="34"/>
      <c r="B24" s="38"/>
      <c r="C24" s="36"/>
      <c r="D24" s="36"/>
      <c r="E24" s="39" t="s">
        <v>152</v>
      </c>
      <c r="F24" s="39" t="s">
        <v>152</v>
      </c>
      <c r="G24" s="39"/>
      <c r="H24" s="39"/>
      <c r="I24" s="39"/>
      <c r="J24" s="39"/>
      <c r="K24" s="36"/>
      <c r="L24" s="80"/>
      <c r="M24" s="81"/>
      <c r="N24" s="210"/>
      <c r="O24" s="210"/>
    </row>
    <row r="25" s="4" customFormat="1" customHeight="1" spans="1:15">
      <c r="A25" s="40"/>
      <c r="B25" s="41"/>
      <c r="C25" s="201" t="s">
        <v>167</v>
      </c>
      <c r="D25" s="43" t="s">
        <v>122</v>
      </c>
      <c r="E25" s="44">
        <v>3</v>
      </c>
      <c r="F25" s="44"/>
      <c r="G25" s="44"/>
      <c r="H25" s="44"/>
      <c r="I25" s="44"/>
      <c r="J25" s="44"/>
      <c r="K25" s="44">
        <f t="shared" ref="K25:K33" si="3">SUM(E25:J25)</f>
        <v>3</v>
      </c>
      <c r="L25" s="211" t="s">
        <v>168</v>
      </c>
      <c r="M25" s="94" t="s">
        <v>169</v>
      </c>
      <c r="N25" s="212">
        <f t="shared" ref="N25:N32" si="4">K25*1.15</f>
        <v>3.45</v>
      </c>
      <c r="O25" s="214"/>
    </row>
    <row r="26" s="4" customFormat="1" customHeight="1" spans="1:15">
      <c r="A26" s="40"/>
      <c r="B26" s="41"/>
      <c r="C26" s="202"/>
      <c r="D26" s="43" t="s">
        <v>31</v>
      </c>
      <c r="E26" s="44">
        <v>7</v>
      </c>
      <c r="F26" s="44">
        <v>2</v>
      </c>
      <c r="G26" s="44"/>
      <c r="H26" s="44"/>
      <c r="I26" s="44"/>
      <c r="J26" s="44"/>
      <c r="K26" s="44">
        <f t="shared" si="3"/>
        <v>9</v>
      </c>
      <c r="L26" s="211" t="s">
        <v>170</v>
      </c>
      <c r="M26" s="94"/>
      <c r="N26" s="212">
        <f t="shared" si="4"/>
        <v>10.35</v>
      </c>
      <c r="O26" s="213" t="s">
        <v>53</v>
      </c>
    </row>
    <row r="27" s="4" customFormat="1" customHeight="1" spans="1:17">
      <c r="A27" s="40"/>
      <c r="B27" s="41"/>
      <c r="C27" s="202"/>
      <c r="D27" s="43" t="s">
        <v>33</v>
      </c>
      <c r="E27" s="44">
        <v>17</v>
      </c>
      <c r="F27" s="46"/>
      <c r="G27" s="46"/>
      <c r="H27" s="44"/>
      <c r="I27" s="44"/>
      <c r="J27" s="44"/>
      <c r="K27" s="44">
        <f t="shared" si="3"/>
        <v>17</v>
      </c>
      <c r="L27" s="211" t="s">
        <v>171</v>
      </c>
      <c r="M27" s="94"/>
      <c r="N27" s="212">
        <f t="shared" si="4"/>
        <v>19.55</v>
      </c>
      <c r="O27" s="214"/>
      <c r="Q27" s="216" t="s">
        <v>172</v>
      </c>
    </row>
    <row r="28" s="4" customFormat="1" customHeight="1" spans="1:15">
      <c r="A28" s="40"/>
      <c r="B28" s="47"/>
      <c r="C28" s="202"/>
      <c r="D28" s="43" t="s">
        <v>35</v>
      </c>
      <c r="E28" s="46">
        <v>17</v>
      </c>
      <c r="F28" s="46">
        <v>1</v>
      </c>
      <c r="G28" s="46"/>
      <c r="H28" s="44"/>
      <c r="I28" s="44"/>
      <c r="J28" s="44"/>
      <c r="K28" s="44">
        <f t="shared" si="3"/>
        <v>18</v>
      </c>
      <c r="L28" s="211" t="s">
        <v>173</v>
      </c>
      <c r="M28" s="94"/>
      <c r="N28" s="212">
        <f t="shared" si="4"/>
        <v>20.7</v>
      </c>
      <c r="O28" s="214"/>
    </row>
    <row r="29" s="4" customFormat="1" customHeight="1" spans="1:15">
      <c r="A29" s="40"/>
      <c r="B29" s="47"/>
      <c r="C29" s="202"/>
      <c r="D29" s="43" t="s">
        <v>37</v>
      </c>
      <c r="E29" s="46">
        <v>12</v>
      </c>
      <c r="F29" s="46"/>
      <c r="G29" s="46"/>
      <c r="H29" s="44"/>
      <c r="I29" s="44"/>
      <c r="J29" s="44"/>
      <c r="K29" s="44">
        <f t="shared" si="3"/>
        <v>12</v>
      </c>
      <c r="L29" s="211" t="s">
        <v>174</v>
      </c>
      <c r="M29" s="94"/>
      <c r="N29" s="212">
        <f t="shared" si="4"/>
        <v>13.8</v>
      </c>
      <c r="O29" s="214"/>
    </row>
    <row r="30" s="4" customFormat="1" customHeight="1" spans="1:15">
      <c r="A30" s="40"/>
      <c r="B30" s="47"/>
      <c r="C30" s="202"/>
      <c r="D30" s="43" t="s">
        <v>128</v>
      </c>
      <c r="E30" s="46">
        <v>8</v>
      </c>
      <c r="F30" s="46"/>
      <c r="G30" s="46"/>
      <c r="H30" s="44"/>
      <c r="I30" s="44"/>
      <c r="J30" s="44"/>
      <c r="K30" s="44">
        <f t="shared" si="3"/>
        <v>8</v>
      </c>
      <c r="L30" s="211" t="s">
        <v>175</v>
      </c>
      <c r="M30" s="94"/>
      <c r="N30" s="212">
        <f t="shared" si="4"/>
        <v>9.2</v>
      </c>
      <c r="O30" s="214"/>
    </row>
    <row r="31" s="4" customFormat="1" customHeight="1" spans="1:15">
      <c r="A31" s="40"/>
      <c r="B31" s="47"/>
      <c r="C31" s="202"/>
      <c r="D31" s="43" t="s">
        <v>159</v>
      </c>
      <c r="E31" s="46">
        <v>7</v>
      </c>
      <c r="F31" s="46"/>
      <c r="G31" s="46"/>
      <c r="H31" s="44"/>
      <c r="I31" s="44"/>
      <c r="J31" s="44"/>
      <c r="K31" s="44">
        <f t="shared" si="3"/>
        <v>7</v>
      </c>
      <c r="L31" s="211" t="s">
        <v>176</v>
      </c>
      <c r="M31" s="94"/>
      <c r="N31" s="212">
        <f t="shared" si="4"/>
        <v>8.05</v>
      </c>
      <c r="O31" s="214"/>
    </row>
    <row r="32" s="4" customFormat="1" customHeight="1" spans="1:15">
      <c r="A32" s="40"/>
      <c r="B32" s="47"/>
      <c r="C32" s="203"/>
      <c r="D32" s="49" t="s">
        <v>162</v>
      </c>
      <c r="E32" s="46">
        <v>5</v>
      </c>
      <c r="F32" s="44"/>
      <c r="G32" s="44"/>
      <c r="H32" s="44"/>
      <c r="I32" s="44"/>
      <c r="J32" s="44"/>
      <c r="K32" s="44">
        <f t="shared" si="3"/>
        <v>5</v>
      </c>
      <c r="L32" s="211" t="s">
        <v>177</v>
      </c>
      <c r="M32" s="94"/>
      <c r="N32" s="212">
        <f t="shared" si="4"/>
        <v>5.75</v>
      </c>
      <c r="O32" s="214"/>
    </row>
    <row r="33" s="4" customFormat="1" customHeight="1" spans="1:15">
      <c r="A33" s="40"/>
      <c r="B33" s="47"/>
      <c r="C33" s="50" t="s">
        <v>41</v>
      </c>
      <c r="D33" s="49"/>
      <c r="E33" s="51">
        <f t="shared" ref="E33:J33" si="5">SUM(E25:E32)</f>
        <v>76</v>
      </c>
      <c r="F33" s="51">
        <f t="shared" si="5"/>
        <v>3</v>
      </c>
      <c r="G33" s="51">
        <f t="shared" si="5"/>
        <v>0</v>
      </c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79</v>
      </c>
      <c r="L33" s="80"/>
      <c r="M33" s="94"/>
      <c r="N33" s="214"/>
      <c r="O33" s="214"/>
    </row>
    <row r="34" s="4" customFormat="1" customHeight="1" spans="1:15">
      <c r="A34" s="40"/>
      <c r="B34" s="52"/>
      <c r="C34" s="50"/>
      <c r="D34" s="49"/>
      <c r="E34" s="53" t="s">
        <v>164</v>
      </c>
      <c r="F34" s="53" t="s">
        <v>164</v>
      </c>
      <c r="G34" s="53"/>
      <c r="H34" s="53"/>
      <c r="I34" s="53"/>
      <c r="J34" s="53"/>
      <c r="K34" s="88"/>
      <c r="L34" s="80"/>
      <c r="M34" s="94"/>
      <c r="N34" s="214"/>
      <c r="O34" s="214"/>
    </row>
    <row r="35" s="4" customFormat="1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3"/>
      <c r="K35" s="88"/>
      <c r="L35" s="80"/>
      <c r="M35" s="94"/>
      <c r="N35" s="214"/>
      <c r="O35" s="214"/>
    </row>
    <row r="36" s="4" customFormat="1" customHeight="1" spans="1:15">
      <c r="A36" s="40"/>
      <c r="B36" s="52"/>
      <c r="C36" s="57" t="s">
        <v>43</v>
      </c>
      <c r="D36" s="49"/>
      <c r="E36" s="58"/>
      <c r="F36" s="58"/>
      <c r="G36" s="58"/>
      <c r="H36" s="58"/>
      <c r="I36" s="58"/>
      <c r="J36" s="58"/>
      <c r="K36" s="89"/>
      <c r="L36" s="80"/>
      <c r="M36" s="94"/>
      <c r="N36" s="214"/>
      <c r="O36" s="214"/>
    </row>
    <row r="37" s="4" customFormat="1" customHeight="1" spans="1:15">
      <c r="A37" s="59"/>
      <c r="B37" s="60" t="s">
        <v>178</v>
      </c>
      <c r="C37" s="61" t="s">
        <v>45</v>
      </c>
      <c r="D37" s="62"/>
      <c r="E37" s="63" t="s">
        <v>165</v>
      </c>
      <c r="F37" s="63" t="s">
        <v>165</v>
      </c>
      <c r="G37" s="63"/>
      <c r="H37" s="63"/>
      <c r="I37" s="63"/>
      <c r="J37" s="63"/>
      <c r="K37" s="90"/>
      <c r="L37" s="91"/>
      <c r="M37" s="95"/>
      <c r="N37" s="214"/>
      <c r="O37" s="214"/>
    </row>
    <row r="38" s="3" customFormat="1" customHeight="1" spans="1:15">
      <c r="A38" s="34"/>
      <c r="B38" s="35" t="s">
        <v>120</v>
      </c>
      <c r="C38" s="36" t="s">
        <v>22</v>
      </c>
      <c r="D38" s="36" t="s">
        <v>23</v>
      </c>
      <c r="E38" s="248" t="s">
        <v>150</v>
      </c>
      <c r="F38" s="248" t="s">
        <v>151</v>
      </c>
      <c r="G38" s="37"/>
      <c r="H38" s="37"/>
      <c r="I38" s="37"/>
      <c r="J38" s="37"/>
      <c r="K38" s="36" t="s">
        <v>24</v>
      </c>
      <c r="L38" s="80" t="s">
        <v>25</v>
      </c>
      <c r="M38" s="81" t="s">
        <v>26</v>
      </c>
      <c r="N38" s="210"/>
      <c r="O38" s="210"/>
    </row>
    <row r="39" s="3" customFormat="1" customHeight="1" spans="1:15">
      <c r="A39" s="34"/>
      <c r="B39" s="38"/>
      <c r="C39" s="36"/>
      <c r="D39" s="36"/>
      <c r="E39" s="39" t="s">
        <v>152</v>
      </c>
      <c r="F39" s="39" t="s">
        <v>152</v>
      </c>
      <c r="G39" s="39"/>
      <c r="H39" s="39"/>
      <c r="I39" s="39"/>
      <c r="J39" s="39"/>
      <c r="K39" s="36"/>
      <c r="L39" s="80"/>
      <c r="M39" s="81"/>
      <c r="N39" s="210"/>
      <c r="O39" s="210"/>
    </row>
    <row r="40" s="4" customFormat="1" customHeight="1" spans="1:15">
      <c r="A40" s="40"/>
      <c r="B40" s="41"/>
      <c r="C40" s="201" t="s">
        <v>121</v>
      </c>
      <c r="D40" s="43" t="s">
        <v>122</v>
      </c>
      <c r="E40" s="44">
        <v>3</v>
      </c>
      <c r="F40" s="44"/>
      <c r="G40" s="44"/>
      <c r="H40" s="44"/>
      <c r="I40" s="44"/>
      <c r="J40" s="44"/>
      <c r="K40" s="44">
        <f t="shared" ref="K40:K48" si="6">SUM(E40:J40)</f>
        <v>3</v>
      </c>
      <c r="L40" s="211" t="s">
        <v>179</v>
      </c>
      <c r="M40" s="84" t="s">
        <v>123</v>
      </c>
      <c r="N40" s="212">
        <f t="shared" ref="N40:N47" si="7">K40*1.15</f>
        <v>3.45</v>
      </c>
      <c r="O40" s="214"/>
    </row>
    <row r="41" s="4" customFormat="1" customHeight="1" spans="1:15">
      <c r="A41" s="40"/>
      <c r="B41" s="41"/>
      <c r="C41" s="202"/>
      <c r="D41" s="43" t="s">
        <v>31</v>
      </c>
      <c r="E41" s="44">
        <v>7</v>
      </c>
      <c r="F41" s="44">
        <v>2</v>
      </c>
      <c r="G41" s="44"/>
      <c r="H41" s="44"/>
      <c r="I41" s="44"/>
      <c r="J41" s="44"/>
      <c r="K41" s="44">
        <f t="shared" si="6"/>
        <v>9</v>
      </c>
      <c r="L41" s="211" t="s">
        <v>180</v>
      </c>
      <c r="M41" s="84"/>
      <c r="N41" s="212">
        <f t="shared" si="7"/>
        <v>10.35</v>
      </c>
      <c r="O41" s="214"/>
    </row>
    <row r="42" s="4" customFormat="1" customHeight="1" spans="1:17">
      <c r="A42" s="40"/>
      <c r="B42" s="41"/>
      <c r="C42" s="202"/>
      <c r="D42" s="43" t="s">
        <v>33</v>
      </c>
      <c r="E42" s="44">
        <v>17</v>
      </c>
      <c r="F42" s="46"/>
      <c r="G42" s="46"/>
      <c r="H42" s="44"/>
      <c r="I42" s="44"/>
      <c r="J42" s="44"/>
      <c r="K42" s="44">
        <f t="shared" si="6"/>
        <v>17</v>
      </c>
      <c r="L42" s="211" t="s">
        <v>181</v>
      </c>
      <c r="M42" s="84"/>
      <c r="N42" s="212">
        <f t="shared" si="7"/>
        <v>19.55</v>
      </c>
      <c r="O42" s="213" t="s">
        <v>62</v>
      </c>
      <c r="Q42" s="216" t="s">
        <v>182</v>
      </c>
    </row>
    <row r="43" s="4" customFormat="1" customHeight="1" spans="1:15">
      <c r="A43" s="40"/>
      <c r="B43" s="47"/>
      <c r="C43" s="202"/>
      <c r="D43" s="43" t="s">
        <v>35</v>
      </c>
      <c r="E43" s="46">
        <v>17</v>
      </c>
      <c r="F43" s="46">
        <v>1</v>
      </c>
      <c r="G43" s="46"/>
      <c r="H43" s="44"/>
      <c r="I43" s="44"/>
      <c r="J43" s="44"/>
      <c r="K43" s="44">
        <f t="shared" si="6"/>
        <v>18</v>
      </c>
      <c r="L43" s="211" t="s">
        <v>183</v>
      </c>
      <c r="M43" s="84"/>
      <c r="N43" s="212">
        <f t="shared" si="7"/>
        <v>20.7</v>
      </c>
      <c r="O43" s="214"/>
    </row>
    <row r="44" s="4" customFormat="1" customHeight="1" spans="1:15">
      <c r="A44" s="40"/>
      <c r="B44" s="47"/>
      <c r="C44" s="202"/>
      <c r="D44" s="43" t="s">
        <v>37</v>
      </c>
      <c r="E44" s="46">
        <v>11</v>
      </c>
      <c r="F44" s="46"/>
      <c r="G44" s="46"/>
      <c r="H44" s="44"/>
      <c r="I44" s="44"/>
      <c r="J44" s="44"/>
      <c r="K44" s="44">
        <f t="shared" si="6"/>
        <v>11</v>
      </c>
      <c r="L44" s="211" t="s">
        <v>184</v>
      </c>
      <c r="M44" s="84"/>
      <c r="N44" s="212">
        <f t="shared" si="7"/>
        <v>12.65</v>
      </c>
      <c r="O44" s="214"/>
    </row>
    <row r="45" s="4" customFormat="1" customHeight="1" spans="1:15">
      <c r="A45" s="40"/>
      <c r="B45" s="47"/>
      <c r="C45" s="202"/>
      <c r="D45" s="43" t="s">
        <v>128</v>
      </c>
      <c r="E45" s="46">
        <v>8</v>
      </c>
      <c r="F45" s="46"/>
      <c r="G45" s="46"/>
      <c r="H45" s="44"/>
      <c r="I45" s="44"/>
      <c r="J45" s="44"/>
      <c r="K45" s="44">
        <f t="shared" si="6"/>
        <v>8</v>
      </c>
      <c r="L45" s="211" t="s">
        <v>185</v>
      </c>
      <c r="M45" s="84"/>
      <c r="N45" s="212">
        <f t="shared" si="7"/>
        <v>9.2</v>
      </c>
      <c r="O45" s="214"/>
    </row>
    <row r="46" s="4" customFormat="1" customHeight="1" spans="1:15">
      <c r="A46" s="40"/>
      <c r="B46" s="47"/>
      <c r="C46" s="202"/>
      <c r="D46" s="43" t="s">
        <v>159</v>
      </c>
      <c r="E46" s="46">
        <v>7</v>
      </c>
      <c r="F46" s="46"/>
      <c r="G46" s="46"/>
      <c r="H46" s="44"/>
      <c r="I46" s="44"/>
      <c r="J46" s="44"/>
      <c r="K46" s="44">
        <f t="shared" si="6"/>
        <v>7</v>
      </c>
      <c r="L46" s="211" t="s">
        <v>186</v>
      </c>
      <c r="M46" s="84"/>
      <c r="N46" s="212">
        <f t="shared" si="7"/>
        <v>8.05</v>
      </c>
      <c r="O46" s="214"/>
    </row>
    <row r="47" s="4" customFormat="1" customHeight="1" spans="1:15">
      <c r="A47" s="40"/>
      <c r="B47" s="47"/>
      <c r="C47" s="203"/>
      <c r="D47" s="49" t="s">
        <v>162</v>
      </c>
      <c r="E47" s="46">
        <v>5</v>
      </c>
      <c r="F47" s="44"/>
      <c r="G47" s="44"/>
      <c r="H47" s="44"/>
      <c r="I47" s="44"/>
      <c r="J47" s="44"/>
      <c r="K47" s="44">
        <f t="shared" si="6"/>
        <v>5</v>
      </c>
      <c r="L47" s="211" t="s">
        <v>187</v>
      </c>
      <c r="M47" s="84"/>
      <c r="N47" s="212">
        <f t="shared" si="7"/>
        <v>5.75</v>
      </c>
      <c r="O47" s="214"/>
    </row>
    <row r="48" s="4" customFormat="1" customHeight="1" spans="1:15">
      <c r="A48" s="40"/>
      <c r="B48" s="47"/>
      <c r="C48" s="50" t="s">
        <v>41</v>
      </c>
      <c r="D48" s="49"/>
      <c r="E48" s="51">
        <f t="shared" ref="E48:J48" si="8">SUM(E40:E47)</f>
        <v>75</v>
      </c>
      <c r="F48" s="51">
        <f t="shared" si="8"/>
        <v>3</v>
      </c>
      <c r="G48" s="51">
        <f t="shared" si="8"/>
        <v>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78</v>
      </c>
      <c r="L48" s="80"/>
      <c r="M48" s="84"/>
      <c r="N48" s="214"/>
      <c r="O48" s="214"/>
    </row>
    <row r="49" s="4" customFormat="1" customHeight="1" spans="1:15">
      <c r="A49" s="40"/>
      <c r="B49" s="52"/>
      <c r="C49" s="50"/>
      <c r="D49" s="49"/>
      <c r="E49" s="53" t="s">
        <v>164</v>
      </c>
      <c r="F49" s="53" t="s">
        <v>164</v>
      </c>
      <c r="G49" s="53"/>
      <c r="H49" s="53"/>
      <c r="I49" s="53"/>
      <c r="J49" s="51"/>
      <c r="K49" s="88"/>
      <c r="L49" s="80"/>
      <c r="M49" s="84"/>
      <c r="N49" s="214"/>
      <c r="O49" s="214"/>
    </row>
    <row r="50" s="4" customFormat="1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88"/>
      <c r="L50" s="80"/>
      <c r="M50" s="84"/>
      <c r="N50" s="214"/>
      <c r="O50" s="214"/>
    </row>
    <row r="51" s="4" customFormat="1" customHeight="1" spans="1:15">
      <c r="A51" s="40"/>
      <c r="B51" s="52"/>
      <c r="C51" s="57" t="s">
        <v>43</v>
      </c>
      <c r="D51" s="49"/>
      <c r="E51" s="58"/>
      <c r="F51" s="58"/>
      <c r="G51" s="58"/>
      <c r="H51" s="58"/>
      <c r="I51" s="58"/>
      <c r="J51" s="58"/>
      <c r="K51" s="89"/>
      <c r="L51" s="80"/>
      <c r="M51" s="84"/>
      <c r="N51" s="214"/>
      <c r="O51" s="214"/>
    </row>
    <row r="52" s="4" customFormat="1" customHeight="1" spans="1:15">
      <c r="A52" s="59"/>
      <c r="B52" s="60" t="s">
        <v>134</v>
      </c>
      <c r="C52" s="61" t="s">
        <v>45</v>
      </c>
      <c r="D52" s="62"/>
      <c r="E52" s="63" t="s">
        <v>165</v>
      </c>
      <c r="F52" s="63" t="s">
        <v>165</v>
      </c>
      <c r="G52" s="63"/>
      <c r="H52" s="63"/>
      <c r="I52" s="63"/>
      <c r="J52" s="63"/>
      <c r="K52" s="90"/>
      <c r="L52" s="91"/>
      <c r="M52" s="92"/>
      <c r="N52" s="214"/>
      <c r="O52" s="214"/>
    </row>
    <row r="53" s="3" customFormat="1" customHeight="1" spans="1:15">
      <c r="A53" s="34"/>
      <c r="B53" s="35" t="s">
        <v>47</v>
      </c>
      <c r="C53" s="36" t="s">
        <v>22</v>
      </c>
      <c r="D53" s="36" t="s">
        <v>23</v>
      </c>
      <c r="E53" s="248" t="s">
        <v>150</v>
      </c>
      <c r="F53" s="248" t="s">
        <v>151</v>
      </c>
      <c r="G53" s="37"/>
      <c r="H53" s="37"/>
      <c r="I53" s="37"/>
      <c r="J53" s="37"/>
      <c r="K53" s="36" t="s">
        <v>24</v>
      </c>
      <c r="L53" s="80" t="s">
        <v>25</v>
      </c>
      <c r="M53" s="81" t="s">
        <v>26</v>
      </c>
      <c r="N53" s="210"/>
      <c r="O53" s="210"/>
    </row>
    <row r="54" s="3" customFormat="1" customHeight="1" spans="1:15">
      <c r="A54" s="34"/>
      <c r="B54" s="38"/>
      <c r="C54" s="36"/>
      <c r="D54" s="36"/>
      <c r="E54" s="39" t="s">
        <v>152</v>
      </c>
      <c r="F54" s="39" t="s">
        <v>152</v>
      </c>
      <c r="G54" s="39"/>
      <c r="H54" s="39"/>
      <c r="I54" s="39"/>
      <c r="J54" s="39"/>
      <c r="K54" s="36"/>
      <c r="L54" s="80"/>
      <c r="M54" s="81"/>
      <c r="N54" s="210"/>
      <c r="O54" s="210"/>
    </row>
    <row r="55" s="4" customFormat="1" customHeight="1" spans="1:15">
      <c r="A55" s="40"/>
      <c r="B55" s="41"/>
      <c r="C55" s="201" t="s">
        <v>49</v>
      </c>
      <c r="D55" s="43" t="s">
        <v>122</v>
      </c>
      <c r="E55" s="44">
        <v>3</v>
      </c>
      <c r="F55" s="44"/>
      <c r="G55" s="44"/>
      <c r="H55" s="44"/>
      <c r="I55" s="44"/>
      <c r="J55" s="44"/>
      <c r="K55" s="44">
        <f t="shared" ref="K55:K63" si="9">SUM(E55:J55)</f>
        <v>3</v>
      </c>
      <c r="L55" s="211" t="s">
        <v>188</v>
      </c>
      <c r="M55" s="84" t="s">
        <v>50</v>
      </c>
      <c r="N55" s="212">
        <f t="shared" ref="N55:N62" si="10">K55*1.15</f>
        <v>3.45</v>
      </c>
      <c r="O55" s="214"/>
    </row>
    <row r="56" s="4" customFormat="1" customHeight="1" spans="1:15">
      <c r="A56" s="40"/>
      <c r="B56" s="47"/>
      <c r="C56" s="202"/>
      <c r="D56" s="43" t="s">
        <v>31</v>
      </c>
      <c r="E56" s="44">
        <v>7</v>
      </c>
      <c r="F56" s="44">
        <v>2</v>
      </c>
      <c r="G56" s="44"/>
      <c r="H56" s="44"/>
      <c r="I56" s="44"/>
      <c r="J56" s="44"/>
      <c r="K56" s="44">
        <f t="shared" si="9"/>
        <v>9</v>
      </c>
      <c r="L56" s="211" t="s">
        <v>189</v>
      </c>
      <c r="M56" s="84"/>
      <c r="N56" s="212">
        <f t="shared" si="10"/>
        <v>10.35</v>
      </c>
      <c r="O56" s="214"/>
    </row>
    <row r="57" s="4" customFormat="1" customHeight="1" spans="1:15">
      <c r="A57" s="40"/>
      <c r="B57" s="47"/>
      <c r="C57" s="202"/>
      <c r="D57" s="43" t="s">
        <v>33</v>
      </c>
      <c r="E57" s="44">
        <v>17</v>
      </c>
      <c r="F57" s="46"/>
      <c r="G57" s="46"/>
      <c r="H57" s="44"/>
      <c r="I57" s="44"/>
      <c r="J57" s="44"/>
      <c r="K57" s="44">
        <f t="shared" si="9"/>
        <v>17</v>
      </c>
      <c r="L57" s="211" t="s">
        <v>190</v>
      </c>
      <c r="M57" s="84"/>
      <c r="N57" s="212">
        <f t="shared" si="10"/>
        <v>19.55</v>
      </c>
      <c r="O57" s="213" t="s">
        <v>53</v>
      </c>
    </row>
    <row r="58" s="4" customFormat="1" customHeight="1" spans="1:17">
      <c r="A58" s="40"/>
      <c r="B58" s="47"/>
      <c r="C58" s="202"/>
      <c r="D58" s="43" t="s">
        <v>35</v>
      </c>
      <c r="E58" s="46">
        <v>17</v>
      </c>
      <c r="F58" s="46">
        <v>1</v>
      </c>
      <c r="G58" s="46"/>
      <c r="H58" s="44"/>
      <c r="I58" s="44"/>
      <c r="J58" s="44"/>
      <c r="K58" s="44">
        <f t="shared" si="9"/>
        <v>18</v>
      </c>
      <c r="L58" s="211" t="s">
        <v>191</v>
      </c>
      <c r="M58" s="84"/>
      <c r="N58" s="212">
        <f t="shared" si="10"/>
        <v>20.7</v>
      </c>
      <c r="O58" s="214"/>
      <c r="Q58" s="216" t="s">
        <v>192</v>
      </c>
    </row>
    <row r="59" s="4" customFormat="1" customHeight="1" spans="1:15">
      <c r="A59" s="40"/>
      <c r="B59" s="47"/>
      <c r="C59" s="202"/>
      <c r="D59" s="43" t="s">
        <v>37</v>
      </c>
      <c r="E59" s="46">
        <v>11</v>
      </c>
      <c r="F59" s="46"/>
      <c r="G59" s="46"/>
      <c r="H59" s="44"/>
      <c r="I59" s="44"/>
      <c r="J59" s="44"/>
      <c r="K59" s="44">
        <f t="shared" si="9"/>
        <v>11</v>
      </c>
      <c r="L59" s="211" t="s">
        <v>193</v>
      </c>
      <c r="M59" s="84"/>
      <c r="N59" s="212">
        <f t="shared" si="10"/>
        <v>12.65</v>
      </c>
      <c r="O59" s="214"/>
    </row>
    <row r="60" s="4" customFormat="1" customHeight="1" spans="1:15">
      <c r="A60" s="40"/>
      <c r="B60" s="47"/>
      <c r="C60" s="202"/>
      <c r="D60" s="43" t="s">
        <v>128</v>
      </c>
      <c r="E60" s="46">
        <v>8</v>
      </c>
      <c r="F60" s="46"/>
      <c r="G60" s="46"/>
      <c r="H60" s="44"/>
      <c r="I60" s="44"/>
      <c r="J60" s="44"/>
      <c r="K60" s="44">
        <f t="shared" si="9"/>
        <v>8</v>
      </c>
      <c r="L60" s="211" t="s">
        <v>194</v>
      </c>
      <c r="M60" s="84"/>
      <c r="N60" s="212">
        <f t="shared" si="10"/>
        <v>9.2</v>
      </c>
      <c r="O60" s="214"/>
    </row>
    <row r="61" s="4" customFormat="1" customHeight="1" spans="1:15">
      <c r="A61" s="40"/>
      <c r="B61" s="47"/>
      <c r="C61" s="202"/>
      <c r="D61" s="43" t="s">
        <v>159</v>
      </c>
      <c r="E61" s="46">
        <v>7</v>
      </c>
      <c r="F61" s="46"/>
      <c r="G61" s="46"/>
      <c r="H61" s="44"/>
      <c r="I61" s="44"/>
      <c r="J61" s="44"/>
      <c r="K61" s="44">
        <f t="shared" si="9"/>
        <v>7</v>
      </c>
      <c r="L61" s="211" t="s">
        <v>195</v>
      </c>
      <c r="M61" s="84"/>
      <c r="N61" s="212">
        <f t="shared" si="10"/>
        <v>8.05</v>
      </c>
      <c r="O61" s="214"/>
    </row>
    <row r="62" s="4" customFormat="1" customHeight="1" spans="1:15">
      <c r="A62" s="40"/>
      <c r="B62" s="47"/>
      <c r="C62" s="203"/>
      <c r="D62" s="49" t="s">
        <v>162</v>
      </c>
      <c r="E62" s="46">
        <v>5</v>
      </c>
      <c r="F62" s="44"/>
      <c r="G62" s="44"/>
      <c r="H62" s="44"/>
      <c r="I62" s="44"/>
      <c r="J62" s="44"/>
      <c r="K62" s="44">
        <f t="shared" si="9"/>
        <v>5</v>
      </c>
      <c r="L62" s="211" t="s">
        <v>196</v>
      </c>
      <c r="M62" s="84"/>
      <c r="N62" s="212">
        <f t="shared" si="10"/>
        <v>5.75</v>
      </c>
      <c r="O62" s="214"/>
    </row>
    <row r="63" s="4" customFormat="1" customHeight="1" spans="1:15">
      <c r="A63" s="40"/>
      <c r="B63" s="47"/>
      <c r="C63" s="50" t="s">
        <v>41</v>
      </c>
      <c r="D63" s="49"/>
      <c r="E63" s="51">
        <f t="shared" ref="E63:J63" si="11">SUM(E55:E62)</f>
        <v>75</v>
      </c>
      <c r="F63" s="51">
        <f t="shared" si="11"/>
        <v>3</v>
      </c>
      <c r="G63" s="51">
        <f t="shared" si="11"/>
        <v>0</v>
      </c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78</v>
      </c>
      <c r="L63" s="215"/>
      <c r="M63" s="84"/>
      <c r="N63" s="214"/>
      <c r="O63" s="214"/>
    </row>
    <row r="64" s="4" customFormat="1" customHeight="1" spans="1:15">
      <c r="A64" s="40"/>
      <c r="B64" s="52"/>
      <c r="C64" s="50"/>
      <c r="D64" s="49"/>
      <c r="E64" s="53" t="s">
        <v>164</v>
      </c>
      <c r="F64" s="53" t="s">
        <v>164</v>
      </c>
      <c r="G64" s="53"/>
      <c r="H64" s="53"/>
      <c r="I64" s="53"/>
      <c r="J64" s="51"/>
      <c r="K64" s="88"/>
      <c r="L64" s="80"/>
      <c r="M64" s="84"/>
      <c r="N64" s="214"/>
      <c r="O64" s="214"/>
    </row>
    <row r="65" s="4" customFormat="1" customHeight="1" spans="1:15">
      <c r="A65" s="40"/>
      <c r="B65" s="52"/>
      <c r="C65" s="50"/>
      <c r="D65" s="55"/>
      <c r="E65" s="56"/>
      <c r="F65" s="56"/>
      <c r="G65" s="56"/>
      <c r="H65" s="53"/>
      <c r="I65" s="53"/>
      <c r="J65" s="51"/>
      <c r="K65" s="152"/>
      <c r="L65" s="80"/>
      <c r="M65" s="84"/>
      <c r="N65" s="214"/>
      <c r="O65" s="214"/>
    </row>
    <row r="66" s="4" customFormat="1" customHeight="1" spans="1:15">
      <c r="A66" s="40"/>
      <c r="B66" s="217"/>
      <c r="C66" s="57" t="s">
        <v>43</v>
      </c>
      <c r="D66" s="49"/>
      <c r="E66" s="58"/>
      <c r="F66" s="58"/>
      <c r="G66" s="58"/>
      <c r="H66" s="58"/>
      <c r="I66" s="58"/>
      <c r="J66" s="58"/>
      <c r="K66" s="153"/>
      <c r="L66" s="80"/>
      <c r="M66" s="84"/>
      <c r="N66" s="214"/>
      <c r="O66" s="214"/>
    </row>
    <row r="67" s="4" customFormat="1" customHeight="1" spans="1:15">
      <c r="A67" s="98"/>
      <c r="B67" s="218" t="s">
        <v>57</v>
      </c>
      <c r="C67" s="61" t="s">
        <v>45</v>
      </c>
      <c r="D67" s="62"/>
      <c r="E67" s="63" t="s">
        <v>165</v>
      </c>
      <c r="F67" s="63" t="s">
        <v>165</v>
      </c>
      <c r="G67" s="63"/>
      <c r="H67" s="63"/>
      <c r="I67" s="63"/>
      <c r="J67" s="63"/>
      <c r="K67" s="90"/>
      <c r="L67" s="91"/>
      <c r="M67" s="92"/>
      <c r="N67" s="214"/>
      <c r="O67" s="214"/>
    </row>
    <row r="68" s="5" customFormat="1" customHeight="1" spans="1:15">
      <c r="A68" s="99"/>
      <c r="B68" s="100"/>
      <c r="C68" s="101"/>
      <c r="D68" s="101"/>
      <c r="E68" s="101"/>
      <c r="F68" s="101"/>
      <c r="G68" s="101"/>
      <c r="H68" s="101"/>
      <c r="I68" s="101"/>
      <c r="J68" s="101"/>
      <c r="K68" s="156">
        <f>K18+K33+K48+K63</f>
        <v>337</v>
      </c>
      <c r="L68" s="157"/>
      <c r="M68" s="158" t="s">
        <v>68</v>
      </c>
      <c r="N68" s="239"/>
      <c r="O68" s="239"/>
    </row>
    <row r="69" s="6" customFormat="1" customHeight="1" spans="1:15">
      <c r="A69" s="102"/>
      <c r="B69" s="103" t="s">
        <v>69</v>
      </c>
      <c r="C69" s="104" t="s">
        <v>70</v>
      </c>
      <c r="D69" s="104"/>
      <c r="E69" s="106" t="s">
        <v>71</v>
      </c>
      <c r="F69" s="105"/>
      <c r="G69" s="105"/>
      <c r="H69" s="105"/>
      <c r="I69" s="105"/>
      <c r="J69" s="105"/>
      <c r="K69" s="160"/>
      <c r="L69" s="160"/>
      <c r="M69" s="162"/>
      <c r="N69" s="205"/>
      <c r="O69" s="205"/>
    </row>
    <row r="70" s="7" customFormat="1" customHeight="1" spans="1:15">
      <c r="A70" s="107">
        <v>1</v>
      </c>
      <c r="B70" s="108" t="s">
        <v>72</v>
      </c>
      <c r="C70" s="109"/>
      <c r="D70" s="110"/>
      <c r="E70" s="109" t="s">
        <v>73</v>
      </c>
      <c r="F70" s="111"/>
      <c r="G70" s="111"/>
      <c r="H70" s="111"/>
      <c r="I70" s="111"/>
      <c r="J70" s="111"/>
      <c r="K70" s="111"/>
      <c r="L70" s="111"/>
      <c r="M70" s="165"/>
      <c r="N70" s="240"/>
      <c r="O70" s="240"/>
    </row>
    <row r="71" s="7" customFormat="1" customHeight="1" spans="1:15">
      <c r="A71" s="107">
        <v>2</v>
      </c>
      <c r="B71" s="108" t="s">
        <v>74</v>
      </c>
      <c r="C71" s="109" t="s">
        <v>75</v>
      </c>
      <c r="D71" s="110"/>
      <c r="E71" s="109" t="s">
        <v>76</v>
      </c>
      <c r="F71" s="111"/>
      <c r="G71" s="111"/>
      <c r="H71" s="111"/>
      <c r="I71" s="111"/>
      <c r="J71" s="111"/>
      <c r="K71" s="111"/>
      <c r="L71" s="111"/>
      <c r="M71" s="165"/>
      <c r="N71" s="240"/>
      <c r="O71" s="240"/>
    </row>
    <row r="72" s="7" customFormat="1" customHeight="1" spans="1:15">
      <c r="A72" s="107">
        <v>3</v>
      </c>
      <c r="B72" s="108" t="s">
        <v>77</v>
      </c>
      <c r="C72" s="109"/>
      <c r="D72" s="110"/>
      <c r="E72" s="109"/>
      <c r="F72" s="111"/>
      <c r="G72" s="111"/>
      <c r="H72" s="111"/>
      <c r="I72" s="111"/>
      <c r="J72" s="111"/>
      <c r="K72" s="111"/>
      <c r="L72" s="111"/>
      <c r="M72" s="165"/>
      <c r="N72" s="240"/>
      <c r="O72" s="240"/>
    </row>
    <row r="73" s="6" customFormat="1" customHeight="1" spans="1:15">
      <c r="A73" s="107">
        <v>4</v>
      </c>
      <c r="B73" s="112" t="s">
        <v>78</v>
      </c>
      <c r="C73" s="113" t="s">
        <v>79</v>
      </c>
      <c r="D73" s="114"/>
      <c r="E73" s="109" t="s">
        <v>80</v>
      </c>
      <c r="F73" s="111"/>
      <c r="G73" s="111"/>
      <c r="H73" s="111"/>
      <c r="I73" s="111"/>
      <c r="J73" s="111"/>
      <c r="K73" s="111"/>
      <c r="L73" s="111"/>
      <c r="M73" s="165"/>
      <c r="N73" s="205"/>
      <c r="O73" s="205"/>
    </row>
    <row r="74" s="6" customFormat="1" customHeight="1" spans="1:15">
      <c r="A74" s="107">
        <v>5</v>
      </c>
      <c r="B74" s="112" t="s">
        <v>81</v>
      </c>
      <c r="C74" s="115" t="s">
        <v>82</v>
      </c>
      <c r="D74" s="116"/>
      <c r="E74" s="109" t="s">
        <v>83</v>
      </c>
      <c r="F74" s="111"/>
      <c r="G74" s="111"/>
      <c r="H74" s="111"/>
      <c r="I74" s="111"/>
      <c r="J74" s="111"/>
      <c r="K74" s="111"/>
      <c r="L74" s="111"/>
      <c r="M74" s="165"/>
      <c r="N74" s="205"/>
      <c r="O74" s="205"/>
    </row>
    <row r="75" s="6" customFormat="1" customHeight="1" spans="1:15">
      <c r="A75" s="107">
        <v>6</v>
      </c>
      <c r="B75" s="112" t="s">
        <v>84</v>
      </c>
      <c r="C75" s="115" t="s">
        <v>85</v>
      </c>
      <c r="D75" s="116"/>
      <c r="E75" s="109" t="s">
        <v>86</v>
      </c>
      <c r="F75" s="111"/>
      <c r="G75" s="111"/>
      <c r="H75" s="111"/>
      <c r="I75" s="111"/>
      <c r="J75" s="111"/>
      <c r="K75" s="111"/>
      <c r="L75" s="111"/>
      <c r="M75" s="165"/>
      <c r="N75" s="205"/>
      <c r="O75" s="205"/>
    </row>
    <row r="76" s="6" customFormat="1" customHeight="1" spans="1:15">
      <c r="A76" s="107">
        <v>7</v>
      </c>
      <c r="B76" s="112" t="s">
        <v>87</v>
      </c>
      <c r="C76" s="113" t="s">
        <v>88</v>
      </c>
      <c r="D76" s="114"/>
      <c r="E76" s="109" t="s">
        <v>89</v>
      </c>
      <c r="F76" s="111"/>
      <c r="G76" s="111"/>
      <c r="H76" s="111"/>
      <c r="I76" s="111"/>
      <c r="J76" s="111"/>
      <c r="K76" s="111"/>
      <c r="L76" s="111"/>
      <c r="M76" s="165"/>
      <c r="N76" s="205"/>
      <c r="O76" s="205"/>
    </row>
    <row r="77" s="6" customFormat="1" customHeight="1" spans="1:15">
      <c r="A77" s="107">
        <v>8</v>
      </c>
      <c r="B77" s="219" t="s">
        <v>90</v>
      </c>
      <c r="C77" s="220" t="s">
        <v>91</v>
      </c>
      <c r="D77" s="221"/>
      <c r="E77" s="109" t="s">
        <v>92</v>
      </c>
      <c r="F77" s="111"/>
      <c r="G77" s="111"/>
      <c r="H77" s="111"/>
      <c r="I77" s="111"/>
      <c r="J77" s="111"/>
      <c r="K77" s="111"/>
      <c r="L77" s="111"/>
      <c r="M77" s="165"/>
      <c r="N77" s="205"/>
      <c r="O77" s="205"/>
    </row>
    <row r="78" s="6" customFormat="1" customHeight="1" spans="1:15">
      <c r="A78" s="107">
        <v>11</v>
      </c>
      <c r="B78" s="222" t="s">
        <v>93</v>
      </c>
      <c r="C78" s="223" t="s">
        <v>94</v>
      </c>
      <c r="D78" s="224"/>
      <c r="E78" s="225" t="s">
        <v>95</v>
      </c>
      <c r="F78" s="225"/>
      <c r="G78" s="225"/>
      <c r="H78" s="225"/>
      <c r="I78" s="225"/>
      <c r="J78" s="225"/>
      <c r="K78" s="225"/>
      <c r="L78" s="225"/>
      <c r="M78" s="225"/>
      <c r="N78" s="205"/>
      <c r="O78" s="205"/>
    </row>
    <row r="79" s="6" customFormat="1" customHeight="1" spans="1:16">
      <c r="A79" s="107">
        <v>16</v>
      </c>
      <c r="B79" s="226" t="s">
        <v>96</v>
      </c>
      <c r="C79" s="223" t="s">
        <v>94</v>
      </c>
      <c r="D79" s="224"/>
      <c r="E79" s="225" t="s">
        <v>97</v>
      </c>
      <c r="F79" s="225"/>
      <c r="G79" s="225"/>
      <c r="H79" s="225"/>
      <c r="I79" s="225"/>
      <c r="J79" s="225"/>
      <c r="K79" s="225"/>
      <c r="L79" s="225"/>
      <c r="M79" s="225"/>
      <c r="N79" s="205"/>
      <c r="O79" s="205"/>
      <c r="P79" s="241"/>
    </row>
    <row r="80" s="6" customFormat="1" customHeight="1" spans="1:16">
      <c r="A80" s="107">
        <v>20</v>
      </c>
      <c r="B80" s="125" t="s">
        <v>98</v>
      </c>
      <c r="C80" s="227" t="s">
        <v>99</v>
      </c>
      <c r="D80" s="228"/>
      <c r="E80" s="229" t="s">
        <v>100</v>
      </c>
      <c r="F80" s="230"/>
      <c r="G80" s="230"/>
      <c r="H80" s="230"/>
      <c r="I80" s="230"/>
      <c r="J80" s="230"/>
      <c r="K80" s="230"/>
      <c r="L80" s="230"/>
      <c r="M80" s="242"/>
      <c r="N80" s="205"/>
      <c r="O80" s="205"/>
      <c r="P80" s="241"/>
    </row>
    <row r="81" s="8" customFormat="1" customHeight="1" spans="1:16">
      <c r="A81" s="107">
        <v>22</v>
      </c>
      <c r="B81" s="128" t="s">
        <v>101</v>
      </c>
      <c r="C81" s="231" t="s">
        <v>102</v>
      </c>
      <c r="D81" s="232"/>
      <c r="E81" s="122" t="s">
        <v>103</v>
      </c>
      <c r="F81" s="122"/>
      <c r="G81" s="122"/>
      <c r="H81" s="122"/>
      <c r="I81" s="122"/>
      <c r="J81" s="122"/>
      <c r="K81" s="122"/>
      <c r="L81" s="122"/>
      <c r="M81" s="122"/>
      <c r="N81" s="243"/>
      <c r="O81" s="243"/>
      <c r="P81" s="244"/>
    </row>
    <row r="82" s="6" customFormat="1" customHeight="1" spans="1:16">
      <c r="A82" s="107">
        <v>23</v>
      </c>
      <c r="B82" s="120" t="s">
        <v>104</v>
      </c>
      <c r="C82" s="231" t="s">
        <v>105</v>
      </c>
      <c r="D82" s="232"/>
      <c r="E82" s="233" t="s">
        <v>106</v>
      </c>
      <c r="F82" s="234"/>
      <c r="G82" s="234"/>
      <c r="H82" s="234"/>
      <c r="I82" s="234"/>
      <c r="J82" s="234"/>
      <c r="K82" s="234"/>
      <c r="L82" s="234"/>
      <c r="M82" s="245"/>
      <c r="N82" s="205"/>
      <c r="O82" s="205"/>
      <c r="P82" s="241"/>
    </row>
    <row r="83" s="6" customFormat="1" customHeight="1" spans="1:16">
      <c r="A83" s="107">
        <v>24</v>
      </c>
      <c r="B83" s="128" t="s">
        <v>107</v>
      </c>
      <c r="C83" s="235" t="s">
        <v>108</v>
      </c>
      <c r="D83" s="235"/>
      <c r="E83" s="233" t="s">
        <v>109</v>
      </c>
      <c r="F83" s="234"/>
      <c r="G83" s="234"/>
      <c r="H83" s="234"/>
      <c r="I83" s="234"/>
      <c r="J83" s="234"/>
      <c r="K83" s="234"/>
      <c r="L83" s="234"/>
      <c r="M83" s="245"/>
      <c r="N83" s="205"/>
      <c r="O83" s="205"/>
      <c r="P83" s="241"/>
    </row>
    <row r="84" s="8" customFormat="1" customHeight="1" spans="1:16">
      <c r="A84" s="107">
        <v>25</v>
      </c>
      <c r="B84" s="108" t="s">
        <v>110</v>
      </c>
      <c r="C84" s="235" t="s">
        <v>111</v>
      </c>
      <c r="D84" s="236"/>
      <c r="E84" s="233" t="s">
        <v>112</v>
      </c>
      <c r="F84" s="234"/>
      <c r="G84" s="234"/>
      <c r="H84" s="234"/>
      <c r="I84" s="234"/>
      <c r="J84" s="234"/>
      <c r="K84" s="234"/>
      <c r="L84" s="234"/>
      <c r="M84" s="245"/>
      <c r="N84" s="243"/>
      <c r="O84" s="243"/>
      <c r="P84" s="244"/>
    </row>
    <row r="85" s="6" customFormat="1" customHeight="1" spans="1:15">
      <c r="A85" s="107">
        <v>26</v>
      </c>
      <c r="B85" s="128" t="s">
        <v>113</v>
      </c>
      <c r="C85" s="136" t="s">
        <v>114</v>
      </c>
      <c r="D85" s="137"/>
      <c r="E85" s="139" t="s">
        <v>115</v>
      </c>
      <c r="F85" s="138"/>
      <c r="G85" s="138"/>
      <c r="H85" s="138"/>
      <c r="I85" s="138"/>
      <c r="J85" s="138"/>
      <c r="K85" s="138"/>
      <c r="L85" s="138"/>
      <c r="M85" s="172"/>
      <c r="N85" s="205"/>
      <c r="O85" s="205"/>
    </row>
    <row r="86" s="8" customFormat="1" customHeight="1" spans="1:15">
      <c r="A86" s="107">
        <v>27</v>
      </c>
      <c r="B86" s="237"/>
      <c r="C86" s="189"/>
      <c r="D86" s="190"/>
      <c r="E86" s="238"/>
      <c r="F86" s="72"/>
      <c r="G86" s="72"/>
      <c r="H86" s="72"/>
      <c r="I86" s="72"/>
      <c r="J86" s="72"/>
      <c r="K86" s="72"/>
      <c r="L86" s="72"/>
      <c r="M86" s="73"/>
      <c r="N86" s="243"/>
      <c r="O86" s="243"/>
    </row>
    <row r="87" s="8" customFormat="1" customHeight="1" spans="1:15">
      <c r="A87" s="142">
        <v>28</v>
      </c>
      <c r="B87" s="143"/>
      <c r="C87" s="144"/>
      <c r="D87" s="145"/>
      <c r="E87" s="147"/>
      <c r="F87" s="146"/>
      <c r="G87" s="146"/>
      <c r="H87" s="146"/>
      <c r="I87" s="146"/>
      <c r="J87" s="146"/>
      <c r="K87" s="146"/>
      <c r="L87" s="146"/>
      <c r="M87" s="174"/>
      <c r="N87" s="243"/>
      <c r="O87" s="243"/>
    </row>
    <row r="88" customHeight="1" spans="1:13">
      <c r="A88" s="148"/>
      <c r="B88" s="149" t="s">
        <v>116</v>
      </c>
      <c r="C88" s="150" t="s">
        <v>4</v>
      </c>
      <c r="D88" s="149"/>
      <c r="E88" s="149" t="s">
        <v>117</v>
      </c>
      <c r="F88" s="149"/>
      <c r="G88" s="149"/>
      <c r="H88" s="151"/>
      <c r="I88" s="149"/>
      <c r="J88" s="149"/>
      <c r="K88" s="175"/>
      <c r="L88" s="176"/>
      <c r="M88" s="177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="9" customFormat="1" spans="1:16">
      <c r="A96" s="11"/>
      <c r="C96" s="11"/>
      <c r="H96" s="12"/>
      <c r="L96" s="13"/>
      <c r="N96" s="200"/>
      <c r="O96" s="200"/>
      <c r="P96" s="14"/>
    </row>
    <row r="97" s="9" customFormat="1" spans="1:16">
      <c r="A97" s="11"/>
      <c r="C97" s="11"/>
      <c r="H97" s="12"/>
      <c r="L97" s="13"/>
      <c r="N97" s="200"/>
      <c r="O97" s="200"/>
      <c r="P97" s="14"/>
    </row>
    <row r="98" s="9" customFormat="1" spans="1:16">
      <c r="A98" s="11"/>
      <c r="C98" s="11"/>
      <c r="H98" s="12"/>
      <c r="L98" s="13"/>
      <c r="N98" s="200"/>
      <c r="O98" s="200"/>
      <c r="P98" s="14"/>
    </row>
    <row r="99" s="9" customFormat="1" spans="1:16">
      <c r="A99" s="11"/>
      <c r="C99" s="11"/>
      <c r="H99" s="12"/>
      <c r="L99" s="13"/>
      <c r="N99" s="200"/>
      <c r="O99" s="200"/>
      <c r="P99" s="14"/>
    </row>
    <row r="100" s="9" customFormat="1" spans="1:16">
      <c r="A100" s="11"/>
      <c r="C100" s="11"/>
      <c r="H100" s="12"/>
      <c r="L100" s="13"/>
      <c r="N100" s="200"/>
      <c r="O100" s="200"/>
      <c r="P100" s="14"/>
    </row>
    <row r="101" s="9" customFormat="1" spans="1:16">
      <c r="A101" s="11"/>
      <c r="C101" s="11"/>
      <c r="H101" s="12"/>
      <c r="L101" s="13"/>
      <c r="N101" s="200"/>
      <c r="O101" s="200"/>
      <c r="P101" s="14"/>
    </row>
    <row r="102" s="9" customFormat="1" spans="1:16">
      <c r="A102" s="11"/>
      <c r="C102" s="11"/>
      <c r="H102" s="12"/>
      <c r="L102" s="13"/>
      <c r="N102" s="200"/>
      <c r="O102" s="200"/>
      <c r="P102" s="14"/>
    </row>
    <row r="103" s="9" customFormat="1" spans="1:16">
      <c r="A103" s="11"/>
      <c r="C103" s="11"/>
      <c r="H103" s="12"/>
      <c r="L103" s="13"/>
      <c r="N103" s="200"/>
      <c r="O103" s="200"/>
      <c r="P103" s="14"/>
    </row>
    <row r="104" s="9" customFormat="1" spans="1:16">
      <c r="A104" s="11"/>
      <c r="C104" s="11"/>
      <c r="H104" s="12"/>
      <c r="L104" s="13"/>
      <c r="N104" s="200"/>
      <c r="O104" s="200"/>
      <c r="P104" s="14"/>
    </row>
    <row r="105" s="9" customFormat="1" spans="1:16">
      <c r="A105" s="11"/>
      <c r="C105" s="11"/>
      <c r="H105" s="12"/>
      <c r="L105" s="13"/>
      <c r="N105" s="200"/>
      <c r="O105" s="200"/>
      <c r="P105" s="14"/>
    </row>
    <row r="106" s="9" customFormat="1" spans="1:16">
      <c r="A106" s="11"/>
      <c r="C106" s="11"/>
      <c r="H106" s="12"/>
      <c r="L106" s="13"/>
      <c r="N106" s="200"/>
      <c r="O106" s="200"/>
      <c r="P106" s="14"/>
    </row>
    <row r="107" s="9" customFormat="1" spans="1:16">
      <c r="A107" s="11"/>
      <c r="C107" s="11"/>
      <c r="H107" s="12"/>
      <c r="L107" s="13"/>
      <c r="N107" s="200"/>
      <c r="O107" s="200"/>
      <c r="P107" s="14"/>
    </row>
    <row r="108" s="9" customFormat="1" spans="1:16">
      <c r="A108" s="11"/>
      <c r="C108" s="11"/>
      <c r="H108" s="12"/>
      <c r="L108" s="13"/>
      <c r="N108" s="200"/>
      <c r="O108" s="200"/>
      <c r="P108" s="14"/>
    </row>
    <row r="109" s="9" customFormat="1" spans="1:16">
      <c r="A109" s="11"/>
      <c r="C109" s="11"/>
      <c r="H109" s="12"/>
      <c r="L109" s="13"/>
      <c r="N109" s="200"/>
      <c r="O109" s="200"/>
      <c r="P109" s="14"/>
    </row>
    <row r="110" s="9" customFormat="1" spans="1:16">
      <c r="A110" s="11"/>
      <c r="C110" s="11"/>
      <c r="H110" s="12"/>
      <c r="L110" s="13"/>
      <c r="N110" s="200"/>
      <c r="O110" s="200"/>
      <c r="P110" s="14"/>
    </row>
    <row r="111" s="9" customFormat="1" spans="1:16">
      <c r="A111" s="11"/>
      <c r="C111" s="11"/>
      <c r="H111" s="12"/>
      <c r="L111" s="13"/>
      <c r="N111" s="200"/>
      <c r="O111" s="200"/>
      <c r="P111" s="14"/>
    </row>
    <row r="112" s="9" customFormat="1" spans="1:16">
      <c r="A112" s="11"/>
      <c r="C112" s="11"/>
      <c r="H112" s="12"/>
      <c r="L112" s="13"/>
      <c r="N112" s="200"/>
      <c r="O112" s="200"/>
      <c r="P112" s="14"/>
    </row>
    <row r="113" s="9" customFormat="1" spans="1:16">
      <c r="A113" s="11"/>
      <c r="C113" s="11"/>
      <c r="H113" s="12"/>
      <c r="L113" s="13"/>
      <c r="N113" s="200"/>
      <c r="O113" s="200"/>
      <c r="P113" s="14"/>
    </row>
    <row r="114" s="9" customFormat="1" spans="1:16">
      <c r="A114" s="11"/>
      <c r="C114" s="11"/>
      <c r="H114" s="12"/>
      <c r="L114" s="13"/>
      <c r="N114" s="200"/>
      <c r="O114" s="200"/>
      <c r="P114" s="14"/>
    </row>
    <row r="115" s="9" customFormat="1" spans="1:16">
      <c r="A115" s="11"/>
      <c r="C115" s="11"/>
      <c r="H115" s="12"/>
      <c r="L115" s="13"/>
      <c r="N115" s="200"/>
      <c r="O115" s="200"/>
      <c r="P115" s="14"/>
    </row>
    <row r="116" s="9" customFormat="1" spans="1:16">
      <c r="A116" s="11"/>
      <c r="C116" s="11"/>
      <c r="H116" s="12"/>
      <c r="L116" s="13"/>
      <c r="N116" s="200"/>
      <c r="O116" s="200"/>
      <c r="P116" s="14"/>
    </row>
    <row r="117" s="9" customFormat="1" spans="1:16">
      <c r="A117" s="11"/>
      <c r="C117" s="11"/>
      <c r="H117" s="12"/>
      <c r="L117" s="13"/>
      <c r="N117" s="200"/>
      <c r="O117" s="200"/>
      <c r="P117" s="14"/>
    </row>
    <row r="118" s="9" customFormat="1" spans="1:16">
      <c r="A118" s="11"/>
      <c r="C118" s="11"/>
      <c r="H118" s="12"/>
      <c r="L118" s="13"/>
      <c r="N118" s="200"/>
      <c r="O118" s="200"/>
      <c r="P118" s="14"/>
    </row>
    <row r="119" s="9" customFormat="1" spans="1:16">
      <c r="A119" s="11"/>
      <c r="C119" s="11"/>
      <c r="H119" s="12"/>
      <c r="L119" s="13"/>
      <c r="N119" s="200"/>
      <c r="O119" s="200"/>
      <c r="P119" s="14"/>
    </row>
    <row r="120" s="9" customFormat="1" spans="1:16">
      <c r="A120" s="11"/>
      <c r="C120" s="11"/>
      <c r="H120" s="12"/>
      <c r="L120" s="13"/>
      <c r="N120" s="200"/>
      <c r="O120" s="200"/>
      <c r="P120" s="14"/>
    </row>
    <row r="121" s="9" customFormat="1" spans="1:16">
      <c r="A121" s="11"/>
      <c r="C121" s="11"/>
      <c r="H121" s="12"/>
      <c r="L121" s="13"/>
      <c r="N121" s="200"/>
      <c r="O121" s="200"/>
      <c r="P121" s="14"/>
    </row>
    <row r="122" s="9" customFormat="1" spans="1:16">
      <c r="A122" s="11"/>
      <c r="C122" s="11"/>
      <c r="H122" s="12"/>
      <c r="L122" s="13"/>
      <c r="N122" s="200"/>
      <c r="O122" s="200"/>
      <c r="P122" s="14"/>
    </row>
    <row r="123" s="9" customFormat="1" spans="1:16">
      <c r="A123" s="11"/>
      <c r="C123" s="11"/>
      <c r="H123" s="12"/>
      <c r="L123" s="13"/>
      <c r="N123" s="200"/>
      <c r="O123" s="200"/>
      <c r="P123" s="14"/>
    </row>
    <row r="124" s="9" customFormat="1" spans="1:16">
      <c r="A124" s="11"/>
      <c r="C124" s="11"/>
      <c r="H124" s="12"/>
      <c r="L124" s="13"/>
      <c r="N124" s="200"/>
      <c r="O124" s="200"/>
      <c r="P124" s="14"/>
    </row>
    <row r="125" s="9" customFormat="1" spans="1:16">
      <c r="A125" s="11"/>
      <c r="C125" s="11"/>
      <c r="H125" s="12"/>
      <c r="L125" s="13"/>
      <c r="N125" s="200"/>
      <c r="O125" s="200"/>
      <c r="P125" s="14"/>
    </row>
    <row r="126" s="9" customFormat="1" spans="1:16">
      <c r="A126" s="11"/>
      <c r="C126" s="11"/>
      <c r="H126" s="12"/>
      <c r="L126" s="13"/>
      <c r="N126" s="200"/>
      <c r="O126" s="200"/>
      <c r="P126" s="14"/>
    </row>
    <row r="127" s="9" customFormat="1" spans="1:16">
      <c r="A127" s="11"/>
      <c r="C127" s="11"/>
      <c r="H127" s="12"/>
      <c r="L127" s="13"/>
      <c r="N127" s="200"/>
      <c r="O127" s="200"/>
      <c r="P127" s="14"/>
    </row>
    <row r="128" s="9" customFormat="1" spans="1:16">
      <c r="A128" s="11"/>
      <c r="C128" s="11"/>
      <c r="H128" s="12"/>
      <c r="L128" s="13"/>
      <c r="N128" s="200"/>
      <c r="O128" s="200"/>
      <c r="P128" s="14"/>
    </row>
    <row r="129" s="9" customFormat="1" spans="1:16">
      <c r="A129" s="11"/>
      <c r="C129" s="11"/>
      <c r="H129" s="12"/>
      <c r="L129" s="13"/>
      <c r="N129" s="200"/>
      <c r="O129" s="200"/>
      <c r="P129" s="14"/>
    </row>
    <row r="130" s="9" customFormat="1" spans="1:16">
      <c r="A130" s="11"/>
      <c r="C130" s="11"/>
      <c r="H130" s="12"/>
      <c r="L130" s="13"/>
      <c r="N130" s="200"/>
      <c r="O130" s="200"/>
      <c r="P130" s="14"/>
    </row>
    <row r="131" s="9" customFormat="1" spans="1:16">
      <c r="A131" s="11"/>
      <c r="C131" s="11"/>
      <c r="H131" s="12"/>
      <c r="L131" s="13"/>
      <c r="N131" s="200"/>
      <c r="O131" s="200"/>
      <c r="P131" s="14"/>
    </row>
    <row r="132" s="9" customFormat="1" spans="1:16">
      <c r="A132" s="11"/>
      <c r="C132" s="11"/>
      <c r="H132" s="12"/>
      <c r="L132" s="13"/>
      <c r="N132" s="200"/>
      <c r="O132" s="200"/>
      <c r="P132" s="14"/>
    </row>
    <row r="133" s="9" customFormat="1" spans="1:16">
      <c r="A133" s="11"/>
      <c r="C133" s="11"/>
      <c r="H133" s="12"/>
      <c r="L133" s="13"/>
      <c r="N133" s="200"/>
      <c r="O133" s="200"/>
      <c r="P133" s="14"/>
    </row>
    <row r="134" s="9" customFormat="1" spans="1:16">
      <c r="A134" s="11"/>
      <c r="C134" s="11"/>
      <c r="H134" s="12"/>
      <c r="L134" s="13"/>
      <c r="N134" s="200"/>
      <c r="O134" s="200"/>
      <c r="P134" s="14"/>
    </row>
    <row r="135" s="9" customFormat="1" spans="1:16">
      <c r="A135" s="11"/>
      <c r="C135" s="11"/>
      <c r="H135" s="12"/>
      <c r="L135" s="13"/>
      <c r="N135" s="200"/>
      <c r="O135" s="200"/>
      <c r="P135" s="14"/>
    </row>
    <row r="136" s="9" customFormat="1" spans="1:16">
      <c r="A136" s="11"/>
      <c r="C136" s="11"/>
      <c r="H136" s="12"/>
      <c r="L136" s="13"/>
      <c r="N136" s="200"/>
      <c r="O136" s="200"/>
      <c r="P136" s="14"/>
    </row>
    <row r="137" s="9" customFormat="1" spans="1:16">
      <c r="A137" s="11"/>
      <c r="C137" s="11"/>
      <c r="H137" s="12"/>
      <c r="L137" s="13"/>
      <c r="N137" s="200"/>
      <c r="O137" s="200"/>
      <c r="P137" s="14"/>
    </row>
    <row r="138" s="9" customFormat="1" spans="1:16">
      <c r="A138" s="11"/>
      <c r="C138" s="11"/>
      <c r="H138" s="12"/>
      <c r="L138" s="13"/>
      <c r="N138" s="200"/>
      <c r="O138" s="200"/>
      <c r="P138" s="14"/>
    </row>
    <row r="139" s="9" customFormat="1" spans="1:16">
      <c r="A139" s="11"/>
      <c r="C139" s="11"/>
      <c r="H139" s="12"/>
      <c r="L139" s="13"/>
      <c r="N139" s="200"/>
      <c r="O139" s="200"/>
      <c r="P139" s="14"/>
    </row>
    <row r="140" s="9" customFormat="1" spans="1:16">
      <c r="A140" s="11"/>
      <c r="C140" s="11"/>
      <c r="H140" s="12"/>
      <c r="L140" s="13"/>
      <c r="N140" s="200"/>
      <c r="O140" s="200"/>
      <c r="P140" s="14"/>
    </row>
    <row r="141" s="9" customFormat="1" spans="1:16">
      <c r="A141" s="11"/>
      <c r="C141" s="11"/>
      <c r="H141" s="12"/>
      <c r="L141" s="13"/>
      <c r="N141" s="200"/>
      <c r="O141" s="200"/>
      <c r="P141" s="14"/>
    </row>
    <row r="142" s="9" customFormat="1" spans="1:16">
      <c r="A142" s="11"/>
      <c r="C142" s="11"/>
      <c r="H142" s="12"/>
      <c r="L142" s="13"/>
      <c r="N142" s="200"/>
      <c r="O142" s="200"/>
      <c r="P142" s="14"/>
    </row>
    <row r="143" s="9" customFormat="1" spans="1:16">
      <c r="A143" s="11"/>
      <c r="C143" s="11"/>
      <c r="H143" s="12"/>
      <c r="L143" s="13"/>
      <c r="N143" s="200"/>
      <c r="O143" s="200"/>
      <c r="P143" s="14"/>
    </row>
    <row r="144" s="9" customFormat="1" spans="1:16">
      <c r="A144" s="11"/>
      <c r="C144" s="11"/>
      <c r="H144" s="12"/>
      <c r="L144" s="13"/>
      <c r="N144" s="200"/>
      <c r="O144" s="200"/>
      <c r="P144" s="14"/>
    </row>
    <row r="145" s="9" customFormat="1" spans="1:16">
      <c r="A145" s="11"/>
      <c r="C145" s="11"/>
      <c r="H145" s="12"/>
      <c r="L145" s="13"/>
      <c r="N145" s="200"/>
      <c r="O145" s="200"/>
      <c r="P145" s="14"/>
    </row>
    <row r="146" s="9" customFormat="1" spans="1:16">
      <c r="A146" s="11"/>
      <c r="C146" s="11"/>
      <c r="H146" s="12"/>
      <c r="L146" s="13"/>
      <c r="N146" s="200"/>
      <c r="O146" s="200"/>
      <c r="P146" s="14"/>
    </row>
    <row r="147" s="9" customFormat="1" spans="1:16">
      <c r="A147" s="11"/>
      <c r="C147" s="11"/>
      <c r="H147" s="12"/>
      <c r="L147" s="13"/>
      <c r="N147" s="200"/>
      <c r="O147" s="200"/>
      <c r="P147" s="14"/>
    </row>
    <row r="148" s="9" customFormat="1" spans="1:16">
      <c r="A148" s="11"/>
      <c r="C148" s="11"/>
      <c r="H148" s="12"/>
      <c r="L148" s="13"/>
      <c r="N148" s="200"/>
      <c r="O148" s="200"/>
      <c r="P148" s="14"/>
    </row>
    <row r="149" s="9" customFormat="1" spans="1:16">
      <c r="A149" s="11"/>
      <c r="C149" s="11"/>
      <c r="H149" s="12"/>
      <c r="L149" s="13"/>
      <c r="N149" s="200"/>
      <c r="O149" s="200"/>
      <c r="P149" s="14"/>
    </row>
    <row r="150" s="9" customFormat="1" spans="1:16">
      <c r="A150" s="11"/>
      <c r="C150" s="11"/>
      <c r="H150" s="12"/>
      <c r="L150" s="13"/>
      <c r="N150" s="200"/>
      <c r="O150" s="200"/>
      <c r="P150" s="14"/>
    </row>
    <row r="151" s="9" customFormat="1" spans="1:16">
      <c r="A151" s="11"/>
      <c r="C151" s="11"/>
      <c r="H151" s="12"/>
      <c r="L151" s="13"/>
      <c r="N151" s="200"/>
      <c r="O151" s="200"/>
      <c r="P151" s="14"/>
    </row>
    <row r="152" s="9" customFormat="1" spans="1:16">
      <c r="A152" s="11"/>
      <c r="C152" s="11"/>
      <c r="H152" s="12"/>
      <c r="L152" s="13"/>
      <c r="N152" s="200"/>
      <c r="O152" s="200"/>
      <c r="P152" s="14"/>
    </row>
    <row r="153" s="9" customFormat="1" spans="1:16">
      <c r="A153" s="11"/>
      <c r="C153" s="11"/>
      <c r="H153" s="12"/>
      <c r="L153" s="13"/>
      <c r="N153" s="200"/>
      <c r="O153" s="200"/>
      <c r="P153" s="14"/>
    </row>
    <row r="154" s="9" customFormat="1" spans="1:16">
      <c r="A154" s="11"/>
      <c r="C154" s="11"/>
      <c r="H154" s="12"/>
      <c r="L154" s="13"/>
      <c r="N154" s="200"/>
      <c r="O154" s="200"/>
      <c r="P154" s="14"/>
    </row>
    <row r="155" s="9" customFormat="1" spans="1:16">
      <c r="A155" s="11"/>
      <c r="C155" s="11"/>
      <c r="H155" s="12"/>
      <c r="L155" s="13"/>
      <c r="N155" s="200"/>
      <c r="O155" s="200"/>
      <c r="P155" s="14"/>
    </row>
    <row r="156" s="9" customFormat="1" spans="1:16">
      <c r="A156" s="11"/>
      <c r="C156" s="11"/>
      <c r="H156" s="12"/>
      <c r="L156" s="13"/>
      <c r="N156" s="200"/>
      <c r="O156" s="200"/>
      <c r="P156" s="14"/>
    </row>
    <row r="157" s="9" customFormat="1" spans="1:16">
      <c r="A157" s="11"/>
      <c r="C157" s="11"/>
      <c r="H157" s="12"/>
      <c r="L157" s="13"/>
      <c r="N157" s="200"/>
      <c r="O157" s="200"/>
      <c r="P157" s="14"/>
    </row>
    <row r="158" s="9" customFormat="1" spans="1:16">
      <c r="A158" s="11"/>
      <c r="C158" s="11"/>
      <c r="H158" s="12"/>
      <c r="L158" s="13"/>
      <c r="N158" s="200"/>
      <c r="O158" s="200"/>
      <c r="P158" s="14"/>
    </row>
    <row r="159" s="9" customFormat="1" spans="1:16">
      <c r="A159" s="11"/>
      <c r="C159" s="11"/>
      <c r="H159" s="12"/>
      <c r="L159" s="13"/>
      <c r="N159" s="200"/>
      <c r="O159" s="200"/>
      <c r="P159" s="14"/>
    </row>
    <row r="160" s="9" customFormat="1" spans="1:16">
      <c r="A160" s="11"/>
      <c r="C160" s="11"/>
      <c r="H160" s="12"/>
      <c r="L160" s="13"/>
      <c r="N160" s="200"/>
      <c r="O160" s="200"/>
      <c r="P160" s="14"/>
    </row>
    <row r="161" s="9" customFormat="1" spans="1:16">
      <c r="A161" s="11"/>
      <c r="C161" s="11"/>
      <c r="H161" s="12"/>
      <c r="L161" s="13"/>
      <c r="N161" s="200"/>
      <c r="O161" s="200"/>
      <c r="P161" s="14"/>
    </row>
    <row r="162" s="9" customFormat="1" spans="1:16">
      <c r="A162" s="11"/>
      <c r="C162" s="11"/>
      <c r="H162" s="12"/>
      <c r="L162" s="13"/>
      <c r="N162" s="200"/>
      <c r="O162" s="200"/>
      <c r="P162" s="14"/>
    </row>
    <row r="163" s="9" customFormat="1" spans="1:16">
      <c r="A163" s="11"/>
      <c r="C163" s="11"/>
      <c r="H163" s="12"/>
      <c r="L163" s="13"/>
      <c r="N163" s="200"/>
      <c r="O163" s="200"/>
      <c r="P163" s="14"/>
    </row>
    <row r="164" s="9" customFormat="1" spans="1:16">
      <c r="A164" s="11"/>
      <c r="C164" s="11"/>
      <c r="H164" s="12"/>
      <c r="L164" s="13"/>
      <c r="N164" s="200"/>
      <c r="O164" s="200"/>
      <c r="P164" s="14"/>
    </row>
    <row r="165" s="9" customFormat="1" spans="1:16">
      <c r="A165" s="11"/>
      <c r="C165" s="11"/>
      <c r="H165" s="12"/>
      <c r="L165" s="13"/>
      <c r="N165" s="200"/>
      <c r="O165" s="200"/>
      <c r="P165" s="14"/>
    </row>
    <row r="166" s="9" customFormat="1" spans="1:16">
      <c r="A166" s="11"/>
      <c r="C166" s="11"/>
      <c r="H166" s="12"/>
      <c r="L166" s="13"/>
      <c r="N166" s="200"/>
      <c r="O166" s="200"/>
      <c r="P166" s="14"/>
    </row>
    <row r="167" s="9" customFormat="1" spans="1:16">
      <c r="A167" s="11"/>
      <c r="C167" s="11"/>
      <c r="H167" s="12"/>
      <c r="L167" s="13"/>
      <c r="N167" s="200"/>
      <c r="O167" s="200"/>
      <c r="P167" s="14"/>
    </row>
    <row r="168" s="9" customFormat="1" spans="1:16">
      <c r="A168" s="11"/>
      <c r="C168" s="11"/>
      <c r="H168" s="12"/>
      <c r="L168" s="13"/>
      <c r="N168" s="200"/>
      <c r="O168" s="200"/>
      <c r="P168" s="14"/>
    </row>
    <row r="169" s="9" customFormat="1" spans="1:16">
      <c r="A169" s="11"/>
      <c r="C169" s="11"/>
      <c r="H169" s="12"/>
      <c r="L169" s="13"/>
      <c r="N169" s="200"/>
      <c r="O169" s="200"/>
      <c r="P169" s="14"/>
    </row>
    <row r="170" s="9" customFormat="1" spans="1:16">
      <c r="A170" s="11"/>
      <c r="C170" s="11"/>
      <c r="H170" s="12"/>
      <c r="L170" s="13"/>
      <c r="N170" s="200"/>
      <c r="O170" s="200"/>
      <c r="P170" s="14"/>
    </row>
    <row r="171" s="9" customFormat="1" spans="1:16">
      <c r="A171" s="11"/>
      <c r="C171" s="11"/>
      <c r="H171" s="12"/>
      <c r="L171" s="13"/>
      <c r="N171" s="200"/>
      <c r="O171" s="200"/>
      <c r="P171" s="14"/>
    </row>
    <row r="172" s="9" customFormat="1" spans="1:16">
      <c r="A172" s="11"/>
      <c r="C172" s="11"/>
      <c r="H172" s="12"/>
      <c r="L172" s="13"/>
      <c r="N172" s="200"/>
      <c r="O172" s="200"/>
      <c r="P172" s="14"/>
    </row>
    <row r="173" s="9" customFormat="1" spans="1:16">
      <c r="A173" s="11"/>
      <c r="C173" s="11"/>
      <c r="H173" s="12"/>
      <c r="L173" s="13"/>
      <c r="N173" s="200"/>
      <c r="O173" s="200"/>
      <c r="P173" s="14"/>
    </row>
    <row r="174" s="9" customFormat="1" spans="1:16">
      <c r="A174" s="11"/>
      <c r="C174" s="11"/>
      <c r="H174" s="12"/>
      <c r="L174" s="13"/>
      <c r="N174" s="200"/>
      <c r="O174" s="200"/>
      <c r="P174" s="14"/>
    </row>
    <row r="175" s="9" customFormat="1" spans="1:16">
      <c r="A175" s="11"/>
      <c r="C175" s="11"/>
      <c r="H175" s="12"/>
      <c r="L175" s="13"/>
      <c r="N175" s="200"/>
      <c r="O175" s="200"/>
      <c r="P175" s="14"/>
    </row>
    <row r="176" s="9" customFormat="1" spans="1:16">
      <c r="A176" s="11"/>
      <c r="C176" s="11"/>
      <c r="H176" s="12"/>
      <c r="L176" s="13"/>
      <c r="N176" s="200"/>
      <c r="O176" s="200"/>
      <c r="P176" s="14"/>
    </row>
    <row r="177" s="9" customFormat="1" spans="1:16">
      <c r="A177" s="11"/>
      <c r="C177" s="11"/>
      <c r="H177" s="12"/>
      <c r="L177" s="13"/>
      <c r="N177" s="200"/>
      <c r="O177" s="200"/>
      <c r="P177" s="14"/>
    </row>
    <row r="178" s="9" customFormat="1" spans="1:16">
      <c r="A178" s="11"/>
      <c r="C178" s="11"/>
      <c r="H178" s="12"/>
      <c r="L178" s="13"/>
      <c r="N178" s="200"/>
      <c r="O178" s="200"/>
      <c r="P178" s="14"/>
    </row>
    <row r="179" s="9" customFormat="1" spans="1:16">
      <c r="A179" s="11"/>
      <c r="C179" s="11"/>
      <c r="H179" s="12"/>
      <c r="L179" s="13"/>
      <c r="N179" s="200"/>
      <c r="O179" s="200"/>
      <c r="P179" s="14"/>
    </row>
    <row r="180" s="9" customFormat="1" spans="1:16">
      <c r="A180" s="11"/>
      <c r="C180" s="11"/>
      <c r="H180" s="12"/>
      <c r="L180" s="13"/>
      <c r="N180" s="200"/>
      <c r="O180" s="200"/>
      <c r="P180" s="14"/>
    </row>
    <row r="181" s="9" customFormat="1" spans="1:16">
      <c r="A181" s="11"/>
      <c r="C181" s="11"/>
      <c r="H181" s="12"/>
      <c r="L181" s="13"/>
      <c r="N181" s="200"/>
      <c r="O181" s="200"/>
      <c r="P181" s="14"/>
    </row>
    <row r="182" s="9" customFormat="1" spans="1:16">
      <c r="A182" s="11"/>
      <c r="C182" s="11"/>
      <c r="H182" s="12"/>
      <c r="L182" s="13"/>
      <c r="N182" s="200"/>
      <c r="O182" s="200"/>
      <c r="P182" s="14"/>
    </row>
    <row r="183" s="9" customFormat="1" spans="1:16">
      <c r="A183" s="11"/>
      <c r="C183" s="11"/>
      <c r="H183" s="12"/>
      <c r="L183" s="13"/>
      <c r="N183" s="200"/>
      <c r="O183" s="200"/>
      <c r="P183" s="14"/>
    </row>
    <row r="184" s="9" customFormat="1" spans="1:16">
      <c r="A184" s="11"/>
      <c r="C184" s="11"/>
      <c r="H184" s="12"/>
      <c r="L184" s="13"/>
      <c r="N184" s="200"/>
      <c r="O184" s="200"/>
      <c r="P184" s="14"/>
    </row>
    <row r="185" s="9" customFormat="1" spans="1:16">
      <c r="A185" s="11"/>
      <c r="C185" s="11"/>
      <c r="H185" s="12"/>
      <c r="L185" s="13"/>
      <c r="N185" s="200"/>
      <c r="O185" s="200"/>
      <c r="P185" s="14"/>
    </row>
    <row r="186" s="9" customFormat="1" spans="1:16">
      <c r="A186" s="11"/>
      <c r="C186" s="11"/>
      <c r="H186" s="12"/>
      <c r="L186" s="13"/>
      <c r="N186" s="200"/>
      <c r="O186" s="200"/>
      <c r="P186" s="14"/>
    </row>
    <row r="187" s="9" customFormat="1" spans="1:16">
      <c r="A187" s="11"/>
      <c r="C187" s="11"/>
      <c r="H187" s="12"/>
      <c r="L187" s="13"/>
      <c r="N187" s="200"/>
      <c r="O187" s="200"/>
      <c r="P187" s="14"/>
    </row>
    <row r="188" s="9" customFormat="1" spans="1:16">
      <c r="A188" s="11"/>
      <c r="C188" s="11"/>
      <c r="H188" s="12"/>
      <c r="L188" s="13"/>
      <c r="N188" s="200"/>
      <c r="O188" s="200"/>
      <c r="P188" s="14"/>
    </row>
    <row r="189" s="9" customFormat="1" spans="1:16">
      <c r="A189" s="11"/>
      <c r="C189" s="11"/>
      <c r="H189" s="12"/>
      <c r="L189" s="13"/>
      <c r="N189" s="200"/>
      <c r="O189" s="200"/>
      <c r="P189" s="14"/>
    </row>
    <row r="190" s="9" customFormat="1" spans="1:16">
      <c r="A190" s="11"/>
      <c r="C190" s="11"/>
      <c r="H190" s="12"/>
      <c r="L190" s="13"/>
      <c r="N190" s="200"/>
      <c r="O190" s="200"/>
      <c r="P190" s="14"/>
    </row>
    <row r="191" s="9" customFormat="1" spans="1:16">
      <c r="A191" s="11"/>
      <c r="C191" s="11"/>
      <c r="H191" s="12"/>
      <c r="L191" s="13"/>
      <c r="N191" s="200"/>
      <c r="O191" s="200"/>
      <c r="P191" s="14"/>
    </row>
    <row r="192" s="9" customFormat="1" spans="1:16">
      <c r="A192" s="11"/>
      <c r="C192" s="11"/>
      <c r="H192" s="12"/>
      <c r="L192" s="13"/>
      <c r="N192" s="200"/>
      <c r="O192" s="200"/>
      <c r="P192" s="14"/>
    </row>
    <row r="193" s="9" customFormat="1" spans="1:16">
      <c r="A193" s="11"/>
      <c r="C193" s="11"/>
      <c r="H193" s="12"/>
      <c r="L193" s="13"/>
      <c r="N193" s="200"/>
      <c r="O193" s="200"/>
      <c r="P193" s="14"/>
    </row>
    <row r="194" s="9" customFormat="1" spans="1:16">
      <c r="A194" s="11"/>
      <c r="C194" s="11"/>
      <c r="H194" s="12"/>
      <c r="L194" s="13"/>
      <c r="N194" s="200"/>
      <c r="O194" s="200"/>
      <c r="P194" s="14"/>
    </row>
    <row r="195" s="9" customFormat="1" spans="1:16">
      <c r="A195" s="11"/>
      <c r="C195" s="11"/>
      <c r="H195" s="12"/>
      <c r="L195" s="13"/>
      <c r="N195" s="200"/>
      <c r="O195" s="200"/>
      <c r="P195" s="14"/>
    </row>
    <row r="196" s="9" customFormat="1" spans="1:16">
      <c r="A196" s="11"/>
      <c r="C196" s="11"/>
      <c r="H196" s="12"/>
      <c r="L196" s="13"/>
      <c r="N196" s="200"/>
      <c r="O196" s="200"/>
      <c r="P196" s="14"/>
    </row>
    <row r="197" s="9" customFormat="1" spans="1:16">
      <c r="A197" s="11"/>
      <c r="C197" s="11"/>
      <c r="H197" s="12"/>
      <c r="L197" s="13"/>
      <c r="N197" s="200"/>
      <c r="O197" s="200"/>
      <c r="P197" s="14"/>
    </row>
    <row r="198" s="9" customFormat="1" spans="1:16">
      <c r="A198" s="11"/>
      <c r="C198" s="11"/>
      <c r="H198" s="12"/>
      <c r="L198" s="13"/>
      <c r="N198" s="200"/>
      <c r="O198" s="200"/>
      <c r="P198" s="14"/>
    </row>
    <row r="199" s="9" customFormat="1" spans="1:16">
      <c r="A199" s="11"/>
      <c r="C199" s="11"/>
      <c r="H199" s="12"/>
      <c r="L199" s="13"/>
      <c r="N199" s="200"/>
      <c r="O199" s="200"/>
      <c r="P199" s="14"/>
    </row>
    <row r="200" s="9" customFormat="1" spans="1:16">
      <c r="A200" s="11"/>
      <c r="C200" s="11"/>
      <c r="H200" s="12"/>
      <c r="L200" s="13"/>
      <c r="N200" s="200"/>
      <c r="O200" s="200"/>
      <c r="P200" s="14"/>
    </row>
    <row r="201" s="9" customFormat="1" spans="1:16">
      <c r="A201" s="11"/>
      <c r="C201" s="11"/>
      <c r="H201" s="12"/>
      <c r="L201" s="13"/>
      <c r="N201" s="200"/>
      <c r="O201" s="200"/>
      <c r="P201" s="14"/>
    </row>
    <row r="202" s="9" customFormat="1" spans="1:16">
      <c r="A202" s="11"/>
      <c r="C202" s="11"/>
      <c r="H202" s="12"/>
      <c r="L202" s="13"/>
      <c r="N202" s="200"/>
      <c r="O202" s="200"/>
      <c r="P202" s="14"/>
    </row>
    <row r="203" s="9" customFormat="1" spans="1:16">
      <c r="A203" s="11"/>
      <c r="C203" s="11"/>
      <c r="H203" s="12"/>
      <c r="L203" s="13"/>
      <c r="N203" s="200"/>
      <c r="O203" s="200"/>
      <c r="P203" s="14"/>
    </row>
    <row r="204" s="9" customFormat="1" spans="1:16">
      <c r="A204" s="11"/>
      <c r="C204" s="11"/>
      <c r="H204" s="12"/>
      <c r="L204" s="13"/>
      <c r="N204" s="200"/>
      <c r="O204" s="200"/>
      <c r="P204" s="14"/>
    </row>
    <row r="205" s="9" customFormat="1" spans="1:16">
      <c r="A205" s="11"/>
      <c r="C205" s="11"/>
      <c r="H205" s="12"/>
      <c r="L205" s="13"/>
      <c r="N205" s="200"/>
      <c r="O205" s="200"/>
      <c r="P205" s="14"/>
    </row>
    <row r="206" s="9" customFormat="1" spans="1:16">
      <c r="A206" s="11"/>
      <c r="C206" s="11"/>
      <c r="H206" s="12"/>
      <c r="L206" s="13"/>
      <c r="N206" s="200"/>
      <c r="O206" s="200"/>
      <c r="P206" s="14"/>
    </row>
    <row r="207" s="9" customFormat="1" spans="1:16">
      <c r="A207" s="11"/>
      <c r="C207" s="11"/>
      <c r="H207" s="12"/>
      <c r="L207" s="13"/>
      <c r="N207" s="200"/>
      <c r="O207" s="200"/>
      <c r="P207" s="14"/>
    </row>
    <row r="208" s="9" customFormat="1" spans="1:16">
      <c r="A208" s="11"/>
      <c r="C208" s="11"/>
      <c r="H208" s="12"/>
      <c r="L208" s="13"/>
      <c r="N208" s="200"/>
      <c r="O208" s="200"/>
      <c r="P208" s="14"/>
    </row>
    <row r="209" s="9" customFormat="1" spans="1:16">
      <c r="A209" s="11"/>
      <c r="C209" s="11"/>
      <c r="H209" s="12"/>
      <c r="L209" s="13"/>
      <c r="N209" s="200"/>
      <c r="O209" s="200"/>
      <c r="P209" s="14"/>
    </row>
    <row r="210" s="9" customFormat="1" spans="1:16">
      <c r="A210" s="11"/>
      <c r="C210" s="11"/>
      <c r="H210" s="12"/>
      <c r="L210" s="13"/>
      <c r="N210" s="200"/>
      <c r="O210" s="200"/>
      <c r="P210" s="14"/>
    </row>
    <row r="211" s="9" customFormat="1" spans="1:16">
      <c r="A211" s="11"/>
      <c r="C211" s="11"/>
      <c r="H211" s="12"/>
      <c r="L211" s="13"/>
      <c r="N211" s="200"/>
      <c r="O211" s="200"/>
      <c r="P211" s="14"/>
    </row>
    <row r="212" s="9" customFormat="1" spans="1:16">
      <c r="A212" s="11"/>
      <c r="C212" s="11"/>
      <c r="H212" s="12"/>
      <c r="L212" s="13"/>
      <c r="N212" s="200"/>
      <c r="O212" s="200"/>
      <c r="P212" s="14"/>
    </row>
    <row r="213" s="9" customFormat="1" spans="1:16">
      <c r="A213" s="11"/>
      <c r="C213" s="11"/>
      <c r="H213" s="12"/>
      <c r="L213" s="13"/>
      <c r="N213" s="200"/>
      <c r="O213" s="200"/>
      <c r="P213" s="14"/>
    </row>
    <row r="214" s="9" customFormat="1" spans="1:16">
      <c r="A214" s="11"/>
      <c r="C214" s="11"/>
      <c r="H214" s="12"/>
      <c r="L214" s="13"/>
      <c r="N214" s="200"/>
      <c r="O214" s="200"/>
      <c r="P214" s="14"/>
    </row>
    <row r="215" s="9" customFormat="1" spans="1:16">
      <c r="A215" s="11"/>
      <c r="C215" s="11"/>
      <c r="H215" s="12"/>
      <c r="L215" s="13"/>
      <c r="N215" s="200"/>
      <c r="O215" s="200"/>
      <c r="P215" s="14"/>
    </row>
    <row r="216" s="9" customFormat="1" spans="1:16">
      <c r="A216" s="11"/>
      <c r="C216" s="11"/>
      <c r="H216" s="12"/>
      <c r="L216" s="13"/>
      <c r="N216" s="200"/>
      <c r="O216" s="200"/>
      <c r="P216" s="14"/>
    </row>
    <row r="217" s="9" customFormat="1" spans="1:16">
      <c r="A217" s="11"/>
      <c r="C217" s="11"/>
      <c r="H217" s="12"/>
      <c r="L217" s="13"/>
      <c r="N217" s="200"/>
      <c r="O217" s="200"/>
      <c r="P217" s="14"/>
    </row>
    <row r="218" s="9" customFormat="1" spans="1:16">
      <c r="A218" s="11"/>
      <c r="C218" s="11"/>
      <c r="H218" s="12"/>
      <c r="L218" s="13"/>
      <c r="N218" s="200"/>
      <c r="O218" s="200"/>
      <c r="P218" s="14"/>
    </row>
    <row r="219" s="9" customFormat="1" spans="1:16">
      <c r="A219" s="11"/>
      <c r="C219" s="11"/>
      <c r="H219" s="12"/>
      <c r="L219" s="13"/>
      <c r="N219" s="200"/>
      <c r="O219" s="200"/>
      <c r="P219" s="14"/>
    </row>
    <row r="220" s="9" customFormat="1" spans="1:16">
      <c r="A220" s="11"/>
      <c r="C220" s="11"/>
      <c r="H220" s="12"/>
      <c r="L220" s="13"/>
      <c r="N220" s="200"/>
      <c r="O220" s="200"/>
      <c r="P220" s="14"/>
    </row>
    <row r="221" s="9" customFormat="1" spans="1:16">
      <c r="A221" s="11"/>
      <c r="C221" s="11"/>
      <c r="H221" s="12"/>
      <c r="L221" s="13"/>
      <c r="N221" s="200"/>
      <c r="O221" s="200"/>
      <c r="P221" s="14"/>
    </row>
    <row r="222" s="9" customFormat="1" spans="1:16">
      <c r="A222" s="11"/>
      <c r="C222" s="11"/>
      <c r="H222" s="12"/>
      <c r="L222" s="13"/>
      <c r="N222" s="200"/>
      <c r="O222" s="200"/>
      <c r="P222" s="14"/>
    </row>
    <row r="223" s="9" customFormat="1" spans="1:16">
      <c r="A223" s="11"/>
      <c r="C223" s="11"/>
      <c r="H223" s="12"/>
      <c r="L223" s="13"/>
      <c r="N223" s="200"/>
      <c r="O223" s="200"/>
      <c r="P223" s="14"/>
    </row>
    <row r="224" s="9" customFormat="1" spans="1:16">
      <c r="A224" s="11"/>
      <c r="C224" s="11"/>
      <c r="H224" s="12"/>
      <c r="L224" s="13"/>
      <c r="N224" s="200"/>
      <c r="O224" s="200"/>
      <c r="P224" s="14"/>
    </row>
    <row r="225" s="9" customFormat="1" spans="1:16">
      <c r="A225" s="11"/>
      <c r="C225" s="11"/>
      <c r="H225" s="12"/>
      <c r="L225" s="13"/>
      <c r="N225" s="200"/>
      <c r="O225" s="200"/>
      <c r="P225" s="14"/>
    </row>
    <row r="226" s="9" customFormat="1" spans="1:16">
      <c r="A226" s="11"/>
      <c r="C226" s="11"/>
      <c r="H226" s="12"/>
      <c r="L226" s="13"/>
      <c r="N226" s="200"/>
      <c r="O226" s="200"/>
      <c r="P226" s="14"/>
    </row>
    <row r="227" s="9" customFormat="1" spans="1:16">
      <c r="A227" s="11"/>
      <c r="C227" s="11"/>
      <c r="H227" s="12"/>
      <c r="L227" s="13"/>
      <c r="N227" s="200"/>
      <c r="O227" s="200"/>
      <c r="P227" s="14"/>
    </row>
    <row r="228" s="9" customFormat="1" spans="1:16">
      <c r="A228" s="11"/>
      <c r="C228" s="11"/>
      <c r="H228" s="12"/>
      <c r="L228" s="13"/>
      <c r="N228" s="200"/>
      <c r="O228" s="200"/>
      <c r="P228" s="14"/>
    </row>
    <row r="229" s="9" customFormat="1" spans="1:16">
      <c r="A229" s="11"/>
      <c r="C229" s="11"/>
      <c r="H229" s="12"/>
      <c r="L229" s="13"/>
      <c r="N229" s="200"/>
      <c r="O229" s="200"/>
      <c r="P229" s="14"/>
    </row>
    <row r="230" s="9" customFormat="1" spans="1:16">
      <c r="A230" s="11"/>
      <c r="C230" s="11"/>
      <c r="H230" s="12"/>
      <c r="L230" s="13"/>
      <c r="N230" s="200"/>
      <c r="O230" s="200"/>
      <c r="P230" s="14"/>
    </row>
    <row r="231" s="9" customFormat="1" spans="1:16">
      <c r="A231" s="11"/>
      <c r="C231" s="11"/>
      <c r="H231" s="12"/>
      <c r="L231" s="13"/>
      <c r="N231" s="200"/>
      <c r="O231" s="200"/>
      <c r="P231" s="14"/>
    </row>
    <row r="232" s="9" customFormat="1" spans="1:16">
      <c r="A232" s="11"/>
      <c r="C232" s="11"/>
      <c r="H232" s="12"/>
      <c r="L232" s="13"/>
      <c r="N232" s="200"/>
      <c r="O232" s="200"/>
      <c r="P232" s="14"/>
    </row>
    <row r="233" s="9" customFormat="1" spans="1:16">
      <c r="A233" s="11"/>
      <c r="C233" s="11"/>
      <c r="H233" s="12"/>
      <c r="L233" s="13"/>
      <c r="N233" s="200"/>
      <c r="O233" s="200"/>
      <c r="P233" s="14"/>
    </row>
    <row r="234" s="9" customFormat="1" spans="1:16">
      <c r="A234" s="11"/>
      <c r="C234" s="11"/>
      <c r="H234" s="12"/>
      <c r="L234" s="13"/>
      <c r="N234" s="200"/>
      <c r="O234" s="200"/>
      <c r="P234" s="14"/>
    </row>
    <row r="235" s="9" customFormat="1" spans="1:16">
      <c r="A235" s="11"/>
      <c r="C235" s="11"/>
      <c r="H235" s="12"/>
      <c r="L235" s="13"/>
      <c r="N235" s="200"/>
      <c r="O235" s="200"/>
      <c r="P235" s="14"/>
    </row>
    <row r="236" s="9" customFormat="1" spans="1:16">
      <c r="A236" s="11"/>
      <c r="C236" s="11"/>
      <c r="H236" s="12"/>
      <c r="L236" s="13"/>
      <c r="N236" s="200"/>
      <c r="O236" s="200"/>
      <c r="P236" s="14"/>
    </row>
    <row r="237" s="9" customFormat="1" spans="1:16">
      <c r="A237" s="11"/>
      <c r="C237" s="11"/>
      <c r="H237" s="12"/>
      <c r="L237" s="13"/>
      <c r="N237" s="200"/>
      <c r="O237" s="200"/>
      <c r="P237" s="14"/>
    </row>
    <row r="238" s="9" customFormat="1" spans="1:16">
      <c r="A238" s="11"/>
      <c r="C238" s="11"/>
      <c r="H238" s="12"/>
      <c r="L238" s="13"/>
      <c r="N238" s="200"/>
      <c r="O238" s="200"/>
      <c r="P238" s="14"/>
    </row>
    <row r="239" s="9" customFormat="1" spans="1:16">
      <c r="A239" s="11"/>
      <c r="C239" s="11"/>
      <c r="H239" s="12"/>
      <c r="L239" s="13"/>
      <c r="N239" s="200"/>
      <c r="O239" s="200"/>
      <c r="P239" s="14"/>
    </row>
    <row r="240" s="9" customFormat="1" spans="1:16">
      <c r="A240" s="11"/>
      <c r="C240" s="11"/>
      <c r="H240" s="12"/>
      <c r="L240" s="13"/>
      <c r="N240" s="200"/>
      <c r="O240" s="200"/>
      <c r="P240" s="14"/>
    </row>
    <row r="241" s="9" customFormat="1" spans="1:16">
      <c r="A241" s="11"/>
      <c r="C241" s="11"/>
      <c r="H241" s="12"/>
      <c r="L241" s="13"/>
      <c r="N241" s="200"/>
      <c r="O241" s="200"/>
      <c r="P241" s="14"/>
    </row>
    <row r="242" s="9" customFormat="1" spans="1:16">
      <c r="A242" s="11"/>
      <c r="C242" s="11"/>
      <c r="H242" s="12"/>
      <c r="L242" s="13"/>
      <c r="N242" s="200"/>
      <c r="O242" s="200"/>
      <c r="P242" s="14"/>
    </row>
    <row r="243" s="9" customFormat="1" spans="1:16">
      <c r="A243" s="11"/>
      <c r="C243" s="11"/>
      <c r="H243" s="12"/>
      <c r="L243" s="13"/>
      <c r="N243" s="200"/>
      <c r="O243" s="200"/>
      <c r="P243" s="14"/>
    </row>
    <row r="244" s="9" customFormat="1" spans="1:16">
      <c r="A244" s="11"/>
      <c r="C244" s="11"/>
      <c r="H244" s="12"/>
      <c r="L244" s="13"/>
      <c r="N244" s="200"/>
      <c r="O244" s="200"/>
      <c r="P244" s="14"/>
    </row>
    <row r="245" s="9" customFormat="1" spans="1:16">
      <c r="A245" s="11"/>
      <c r="C245" s="11"/>
      <c r="H245" s="12"/>
      <c r="L245" s="13"/>
      <c r="N245" s="200"/>
      <c r="O245" s="200"/>
      <c r="P245" s="14"/>
    </row>
    <row r="246" s="9" customFormat="1" spans="1:16">
      <c r="A246" s="11"/>
      <c r="C246" s="11"/>
      <c r="H246" s="12"/>
      <c r="L246" s="13"/>
      <c r="N246" s="200"/>
      <c r="O246" s="200"/>
      <c r="P246" s="14"/>
    </row>
    <row r="247" s="9" customFormat="1" spans="1:16">
      <c r="A247" s="11"/>
      <c r="C247" s="11"/>
      <c r="H247" s="12"/>
      <c r="L247" s="13"/>
      <c r="N247" s="200"/>
      <c r="O247" s="200"/>
      <c r="P247" s="14"/>
    </row>
    <row r="248" s="9" customFormat="1" spans="1:16">
      <c r="A248" s="11"/>
      <c r="C248" s="11"/>
      <c r="H248" s="12"/>
      <c r="L248" s="13"/>
      <c r="N248" s="200"/>
      <c r="O248" s="200"/>
      <c r="P248" s="14"/>
    </row>
    <row r="249" s="9" customFormat="1" spans="1:16">
      <c r="A249" s="11"/>
      <c r="C249" s="11"/>
      <c r="H249" s="12"/>
      <c r="L249" s="13"/>
      <c r="N249" s="200"/>
      <c r="O249" s="200"/>
      <c r="P249" s="14"/>
    </row>
    <row r="250" s="9" customFormat="1" spans="1:16">
      <c r="A250" s="11"/>
      <c r="C250" s="11"/>
      <c r="H250" s="12"/>
      <c r="L250" s="13"/>
      <c r="N250" s="200"/>
      <c r="O250" s="200"/>
      <c r="P250" s="14"/>
    </row>
    <row r="251" s="9" customFormat="1" spans="1:16">
      <c r="A251" s="11"/>
      <c r="C251" s="11"/>
      <c r="H251" s="12"/>
      <c r="L251" s="13"/>
      <c r="N251" s="200"/>
      <c r="O251" s="200"/>
      <c r="P251" s="14"/>
    </row>
    <row r="252" s="9" customFormat="1" spans="1:16">
      <c r="A252" s="11"/>
      <c r="C252" s="11"/>
      <c r="H252" s="12"/>
      <c r="L252" s="13"/>
      <c r="N252" s="200"/>
      <c r="O252" s="200"/>
      <c r="P252" s="14"/>
    </row>
    <row r="253" s="9" customFormat="1" spans="1:16">
      <c r="A253" s="11"/>
      <c r="C253" s="11"/>
      <c r="H253" s="12"/>
      <c r="L253" s="13"/>
      <c r="N253" s="200"/>
      <c r="O253" s="200"/>
      <c r="P253" s="14"/>
    </row>
    <row r="254" s="9" customFormat="1" spans="1:16">
      <c r="A254" s="11"/>
      <c r="C254" s="11"/>
      <c r="H254" s="12"/>
      <c r="L254" s="13"/>
      <c r="N254" s="200"/>
      <c r="O254" s="200"/>
      <c r="P254" s="14"/>
    </row>
    <row r="255" s="9" customFormat="1" spans="1:16">
      <c r="A255" s="11"/>
      <c r="C255" s="11"/>
      <c r="H255" s="12"/>
      <c r="L255" s="13"/>
      <c r="N255" s="200"/>
      <c r="O255" s="200"/>
      <c r="P255" s="14"/>
    </row>
    <row r="256" s="9" customFormat="1" spans="1:16">
      <c r="A256" s="11"/>
      <c r="C256" s="11"/>
      <c r="H256" s="12"/>
      <c r="L256" s="13"/>
      <c r="N256" s="200"/>
      <c r="O256" s="200"/>
      <c r="P256" s="14"/>
    </row>
    <row r="257" s="9" customFormat="1" spans="1:16">
      <c r="A257" s="11"/>
      <c r="C257" s="11"/>
      <c r="H257" s="12"/>
      <c r="L257" s="13"/>
      <c r="N257" s="200"/>
      <c r="O257" s="200"/>
      <c r="P257" s="14"/>
    </row>
    <row r="258" s="9" customFormat="1" spans="1:16">
      <c r="A258" s="11"/>
      <c r="C258" s="11"/>
      <c r="H258" s="12"/>
      <c r="L258" s="13"/>
      <c r="N258" s="200"/>
      <c r="O258" s="200"/>
      <c r="P258" s="14"/>
    </row>
    <row r="259" s="9" customFormat="1" spans="1:16">
      <c r="A259" s="11"/>
      <c r="C259" s="11"/>
      <c r="H259" s="12"/>
      <c r="L259" s="13"/>
      <c r="N259" s="200"/>
      <c r="O259" s="200"/>
      <c r="P259" s="14"/>
    </row>
    <row r="260" s="9" customFormat="1" spans="1:16">
      <c r="A260" s="11"/>
      <c r="C260" s="11"/>
      <c r="H260" s="12"/>
      <c r="L260" s="13"/>
      <c r="N260" s="200"/>
      <c r="O260" s="200"/>
      <c r="P260" s="14"/>
    </row>
    <row r="261" s="9" customFormat="1" spans="1:16">
      <c r="A261" s="11"/>
      <c r="C261" s="11"/>
      <c r="H261" s="12"/>
      <c r="L261" s="13"/>
      <c r="N261" s="200"/>
      <c r="O261" s="200"/>
      <c r="P261" s="14"/>
    </row>
    <row r="262" s="9" customFormat="1" spans="1:16">
      <c r="A262" s="11"/>
      <c r="C262" s="11"/>
      <c r="H262" s="12"/>
      <c r="L262" s="13"/>
      <c r="N262" s="200"/>
      <c r="O262" s="200"/>
      <c r="P262" s="14"/>
    </row>
    <row r="263" s="9" customFormat="1" spans="1:16">
      <c r="A263" s="11"/>
      <c r="C263" s="11"/>
      <c r="H263" s="12"/>
      <c r="L263" s="13"/>
      <c r="N263" s="200"/>
      <c r="O263" s="200"/>
      <c r="P263" s="14"/>
    </row>
    <row r="264" s="9" customFormat="1" spans="1:16">
      <c r="A264" s="11"/>
      <c r="C264" s="11"/>
      <c r="H264" s="12"/>
      <c r="L264" s="13"/>
      <c r="N264" s="200"/>
      <c r="O264" s="200"/>
      <c r="P264" s="14"/>
    </row>
    <row r="265" s="9" customFormat="1" spans="1:16">
      <c r="A265" s="11"/>
      <c r="C265" s="11"/>
      <c r="H265" s="12"/>
      <c r="L265" s="13"/>
      <c r="N265" s="200"/>
      <c r="O265" s="200"/>
      <c r="P265" s="14"/>
    </row>
    <row r="266" s="9" customFormat="1" spans="1:16">
      <c r="A266" s="11"/>
      <c r="C266" s="11"/>
      <c r="H266" s="12"/>
      <c r="L266" s="13"/>
      <c r="N266" s="200"/>
      <c r="O266" s="200"/>
      <c r="P266" s="14"/>
    </row>
    <row r="267" s="9" customFormat="1" spans="1:16">
      <c r="A267" s="11"/>
      <c r="C267" s="11"/>
      <c r="H267" s="12"/>
      <c r="L267" s="13"/>
      <c r="N267" s="200"/>
      <c r="O267" s="200"/>
      <c r="P267" s="14"/>
    </row>
    <row r="268" s="9" customFormat="1" spans="1:16">
      <c r="A268" s="11"/>
      <c r="C268" s="11"/>
      <c r="H268" s="12"/>
      <c r="L268" s="13"/>
      <c r="N268" s="200"/>
      <c r="O268" s="200"/>
      <c r="P268" s="14"/>
    </row>
    <row r="269" s="9" customFormat="1" spans="1:16">
      <c r="A269" s="11"/>
      <c r="C269" s="11"/>
      <c r="H269" s="12"/>
      <c r="L269" s="13"/>
      <c r="N269" s="200"/>
      <c r="O269" s="200"/>
      <c r="P269" s="14"/>
    </row>
    <row r="270" s="9" customFormat="1" spans="1:16">
      <c r="A270" s="11"/>
      <c r="C270" s="11"/>
      <c r="H270" s="12"/>
      <c r="L270" s="13"/>
      <c r="N270" s="200"/>
      <c r="O270" s="200"/>
      <c r="P270" s="14"/>
    </row>
    <row r="271" s="9" customFormat="1" spans="1:16">
      <c r="A271" s="11"/>
      <c r="C271" s="11"/>
      <c r="H271" s="12"/>
      <c r="L271" s="13"/>
      <c r="N271" s="200"/>
      <c r="O271" s="200"/>
      <c r="P271" s="14"/>
    </row>
    <row r="272" s="9" customFormat="1" spans="1:16">
      <c r="A272" s="11"/>
      <c r="C272" s="11"/>
      <c r="H272" s="12"/>
      <c r="L272" s="13"/>
      <c r="N272" s="200"/>
      <c r="O272" s="200"/>
      <c r="P272" s="14"/>
    </row>
    <row r="273" s="9" customFormat="1" spans="1:16">
      <c r="A273" s="11"/>
      <c r="C273" s="11"/>
      <c r="H273" s="12"/>
      <c r="L273" s="13"/>
      <c r="N273" s="200"/>
      <c r="O273" s="200"/>
      <c r="P273" s="14"/>
    </row>
    <row r="274" s="9" customFormat="1" spans="1:16">
      <c r="A274" s="11"/>
      <c r="C274" s="11"/>
      <c r="H274" s="12"/>
      <c r="L274" s="13"/>
      <c r="N274" s="200"/>
      <c r="O274" s="200"/>
      <c r="P274" s="14"/>
    </row>
    <row r="275" s="9" customFormat="1" spans="1:16">
      <c r="A275" s="11"/>
      <c r="C275" s="11"/>
      <c r="H275" s="12"/>
      <c r="L275" s="13"/>
      <c r="N275" s="200"/>
      <c r="O275" s="200"/>
      <c r="P275" s="14"/>
    </row>
    <row r="276" s="9" customFormat="1" spans="1:16">
      <c r="A276" s="11"/>
      <c r="C276" s="11"/>
      <c r="H276" s="12"/>
      <c r="L276" s="13"/>
      <c r="N276" s="200"/>
      <c r="O276" s="200"/>
      <c r="P276" s="14"/>
    </row>
    <row r="277" s="9" customFormat="1" spans="1:16">
      <c r="A277" s="11"/>
      <c r="C277" s="11"/>
      <c r="H277" s="12"/>
      <c r="L277" s="13"/>
      <c r="N277" s="200"/>
      <c r="O277" s="200"/>
      <c r="P277" s="14"/>
    </row>
    <row r="278" s="9" customFormat="1" spans="1:16">
      <c r="A278" s="11"/>
      <c r="C278" s="11"/>
      <c r="H278" s="12"/>
      <c r="L278" s="13"/>
      <c r="N278" s="200"/>
      <c r="O278" s="200"/>
      <c r="P278" s="14"/>
    </row>
    <row r="279" s="9" customFormat="1" spans="1:16">
      <c r="A279" s="11"/>
      <c r="C279" s="11"/>
      <c r="H279" s="12"/>
      <c r="L279" s="13"/>
      <c r="N279" s="200"/>
      <c r="O279" s="200"/>
      <c r="P279" s="14"/>
    </row>
    <row r="280" s="9" customFormat="1" spans="1:16">
      <c r="A280" s="11"/>
      <c r="C280" s="11"/>
      <c r="H280" s="12"/>
      <c r="L280" s="13"/>
      <c r="N280" s="200"/>
      <c r="O280" s="200"/>
      <c r="P280" s="14"/>
    </row>
    <row r="281" s="9" customFormat="1" spans="1:16">
      <c r="A281" s="11"/>
      <c r="C281" s="11"/>
      <c r="H281" s="12"/>
      <c r="L281" s="13"/>
      <c r="N281" s="200"/>
      <c r="O281" s="200"/>
      <c r="P281" s="14"/>
    </row>
    <row r="282" s="9" customFormat="1" spans="1:16">
      <c r="A282" s="11"/>
      <c r="C282" s="11"/>
      <c r="H282" s="12"/>
      <c r="L282" s="13"/>
      <c r="N282" s="200"/>
      <c r="O282" s="200"/>
      <c r="P282" s="14"/>
    </row>
    <row r="283" s="9" customFormat="1" spans="1:16">
      <c r="A283" s="11"/>
      <c r="C283" s="11"/>
      <c r="H283" s="12"/>
      <c r="L283" s="13"/>
      <c r="N283" s="200"/>
      <c r="O283" s="200"/>
      <c r="P283" s="14"/>
    </row>
    <row r="284" s="9" customFormat="1" spans="1:16">
      <c r="A284" s="11"/>
      <c r="C284" s="11"/>
      <c r="H284" s="12"/>
      <c r="L284" s="13"/>
      <c r="N284" s="200"/>
      <c r="O284" s="200"/>
      <c r="P284" s="14"/>
    </row>
    <row r="285" s="9" customFormat="1" spans="1:16">
      <c r="A285" s="11"/>
      <c r="C285" s="11"/>
      <c r="H285" s="12"/>
      <c r="L285" s="13"/>
      <c r="N285" s="200"/>
      <c r="O285" s="200"/>
      <c r="P285" s="14"/>
    </row>
    <row r="286" s="9" customFormat="1" spans="1:16">
      <c r="A286" s="11"/>
      <c r="C286" s="11"/>
      <c r="H286" s="12"/>
      <c r="L286" s="13"/>
      <c r="N286" s="200"/>
      <c r="O286" s="200"/>
      <c r="P286" s="14"/>
    </row>
    <row r="287" s="9" customFormat="1" spans="1:16">
      <c r="A287" s="11"/>
      <c r="C287" s="11"/>
      <c r="H287" s="12"/>
      <c r="L287" s="13"/>
      <c r="N287" s="200"/>
      <c r="O287" s="200"/>
      <c r="P287" s="14"/>
    </row>
    <row r="288" s="9" customFormat="1" spans="1:16">
      <c r="A288" s="11"/>
      <c r="C288" s="11"/>
      <c r="H288" s="12"/>
      <c r="L288" s="13"/>
      <c r="N288" s="200"/>
      <c r="O288" s="200"/>
      <c r="P288" s="14"/>
    </row>
    <row r="289" s="9" customFormat="1" spans="1:16">
      <c r="A289" s="11"/>
      <c r="C289" s="11"/>
      <c r="H289" s="12"/>
      <c r="L289" s="13"/>
      <c r="N289" s="200"/>
      <c r="O289" s="200"/>
      <c r="P289" s="14"/>
    </row>
    <row r="290" s="9" customFormat="1" spans="1:16">
      <c r="A290" s="11"/>
      <c r="C290" s="11"/>
      <c r="H290" s="12"/>
      <c r="L290" s="13"/>
      <c r="N290" s="200"/>
      <c r="O290" s="200"/>
      <c r="P290" s="14"/>
    </row>
    <row r="291" s="9" customFormat="1" spans="1:16">
      <c r="A291" s="11"/>
      <c r="C291" s="11"/>
      <c r="H291" s="12"/>
      <c r="L291" s="13"/>
      <c r="N291" s="200"/>
      <c r="O291" s="200"/>
      <c r="P291" s="14"/>
    </row>
    <row r="292" s="9" customFormat="1" spans="1:16">
      <c r="A292" s="11"/>
      <c r="C292" s="11"/>
      <c r="H292" s="12"/>
      <c r="L292" s="13"/>
      <c r="N292" s="200"/>
      <c r="O292" s="200"/>
      <c r="P292" s="14"/>
    </row>
    <row r="293" s="9" customFormat="1" spans="1:16">
      <c r="A293" s="11"/>
      <c r="C293" s="11"/>
      <c r="H293" s="12"/>
      <c r="L293" s="13"/>
      <c r="N293" s="200"/>
      <c r="O293" s="200"/>
      <c r="P293" s="14"/>
    </row>
    <row r="294" s="9" customFormat="1" spans="1:16">
      <c r="A294" s="11"/>
      <c r="C294" s="11"/>
      <c r="H294" s="12"/>
      <c r="L294" s="13"/>
      <c r="N294" s="200"/>
      <c r="O294" s="200"/>
      <c r="P294" s="14"/>
    </row>
    <row r="295" s="9" customFormat="1" spans="1:16">
      <c r="A295" s="11"/>
      <c r="C295" s="11"/>
      <c r="H295" s="12"/>
      <c r="L295" s="13"/>
      <c r="N295" s="200"/>
      <c r="O295" s="200"/>
      <c r="P295" s="14"/>
    </row>
    <row r="296" s="9" customFormat="1" spans="1:16">
      <c r="A296" s="11"/>
      <c r="C296" s="11"/>
      <c r="H296" s="12"/>
      <c r="L296" s="13"/>
      <c r="N296" s="200"/>
      <c r="O296" s="200"/>
      <c r="P296" s="14"/>
    </row>
    <row r="297" s="9" customFormat="1" spans="1:16">
      <c r="A297" s="11"/>
      <c r="C297" s="11"/>
      <c r="H297" s="12"/>
      <c r="L297" s="13"/>
      <c r="N297" s="200"/>
      <c r="O297" s="200"/>
      <c r="P297" s="14"/>
    </row>
    <row r="298" s="9" customFormat="1" spans="1:16">
      <c r="A298" s="11"/>
      <c r="C298" s="11"/>
      <c r="H298" s="12"/>
      <c r="L298" s="13"/>
      <c r="N298" s="200"/>
      <c r="O298" s="200"/>
      <c r="P298" s="14"/>
    </row>
    <row r="299" s="9" customFormat="1" spans="1:16">
      <c r="A299" s="11"/>
      <c r="C299" s="11"/>
      <c r="H299" s="12"/>
      <c r="L299" s="13"/>
      <c r="N299" s="200"/>
      <c r="O299" s="200"/>
      <c r="P299" s="14"/>
    </row>
    <row r="300" s="9" customFormat="1" spans="1:16">
      <c r="A300" s="11"/>
      <c r="C300" s="11"/>
      <c r="H300" s="12"/>
      <c r="L300" s="13"/>
      <c r="N300" s="200"/>
      <c r="O300" s="200"/>
      <c r="P300" s="14"/>
    </row>
    <row r="301" s="9" customFormat="1" spans="1:16">
      <c r="A301" s="11"/>
      <c r="C301" s="11"/>
      <c r="H301" s="12"/>
      <c r="L301" s="13"/>
      <c r="N301" s="200"/>
      <c r="O301" s="200"/>
      <c r="P301" s="14"/>
    </row>
    <row r="302" s="9" customFormat="1" spans="1:16">
      <c r="A302" s="11"/>
      <c r="C302" s="11"/>
      <c r="H302" s="12"/>
      <c r="L302" s="13"/>
      <c r="N302" s="200"/>
      <c r="O302" s="200"/>
      <c r="P302" s="14"/>
    </row>
    <row r="303" s="9" customFormat="1" spans="1:16">
      <c r="A303" s="11"/>
      <c r="C303" s="11"/>
      <c r="H303" s="12"/>
      <c r="L303" s="13"/>
      <c r="N303" s="200"/>
      <c r="O303" s="200"/>
      <c r="P303" s="14"/>
    </row>
    <row r="304" s="9" customFormat="1" spans="1:16">
      <c r="A304" s="11"/>
      <c r="C304" s="11"/>
      <c r="H304" s="12"/>
      <c r="L304" s="13"/>
      <c r="N304" s="200"/>
      <c r="O304" s="200"/>
      <c r="P304" s="14"/>
    </row>
    <row r="305" s="9" customFormat="1" spans="1:16">
      <c r="A305" s="11"/>
      <c r="C305" s="11"/>
      <c r="H305" s="12"/>
      <c r="L305" s="13"/>
      <c r="N305" s="200"/>
      <c r="O305" s="200"/>
      <c r="P305" s="14"/>
    </row>
    <row r="306" s="9" customFormat="1" spans="1:16">
      <c r="A306" s="11"/>
      <c r="C306" s="11"/>
      <c r="H306" s="12"/>
      <c r="L306" s="13"/>
      <c r="N306" s="200"/>
      <c r="O306" s="200"/>
      <c r="P306" s="14"/>
    </row>
    <row r="307" s="9" customFormat="1" spans="1:16">
      <c r="A307" s="11"/>
      <c r="C307" s="11"/>
      <c r="H307" s="12"/>
      <c r="L307" s="13"/>
      <c r="N307" s="200"/>
      <c r="O307" s="200"/>
      <c r="P307" s="14"/>
    </row>
    <row r="308" s="9" customFormat="1" spans="1:16">
      <c r="A308" s="11"/>
      <c r="C308" s="11"/>
      <c r="H308" s="12"/>
      <c r="L308" s="13"/>
      <c r="N308" s="200"/>
      <c r="O308" s="200"/>
      <c r="P308" s="14"/>
    </row>
    <row r="309" s="9" customFormat="1" spans="1:16">
      <c r="A309" s="11"/>
      <c r="C309" s="11"/>
      <c r="H309" s="12"/>
      <c r="L309" s="13"/>
      <c r="N309" s="200"/>
      <c r="O309" s="200"/>
      <c r="P309" s="14"/>
    </row>
    <row r="310" s="9" customFormat="1" spans="1:16">
      <c r="A310" s="11"/>
      <c r="C310" s="11"/>
      <c r="H310" s="12"/>
      <c r="L310" s="13"/>
      <c r="N310" s="200"/>
      <c r="O310" s="200"/>
      <c r="P310" s="14"/>
    </row>
    <row r="311" s="9" customFormat="1" spans="1:16">
      <c r="A311" s="11"/>
      <c r="C311" s="11"/>
      <c r="H311" s="12"/>
      <c r="L311" s="13"/>
      <c r="N311" s="200"/>
      <c r="O311" s="200"/>
      <c r="P311" s="14"/>
    </row>
    <row r="312" s="9" customFormat="1" spans="1:16">
      <c r="A312" s="11"/>
      <c r="C312" s="11"/>
      <c r="H312" s="12"/>
      <c r="L312" s="13"/>
      <c r="N312" s="200"/>
      <c r="O312" s="200"/>
      <c r="P312" s="14"/>
    </row>
    <row r="313" s="9" customFormat="1" spans="1:16">
      <c r="A313" s="11"/>
      <c r="C313" s="11"/>
      <c r="H313" s="12"/>
      <c r="L313" s="13"/>
      <c r="N313" s="200"/>
      <c r="O313" s="200"/>
      <c r="P313" s="14"/>
    </row>
    <row r="314" s="9" customFormat="1" spans="1:16">
      <c r="A314" s="11"/>
      <c r="C314" s="11"/>
      <c r="H314" s="12"/>
      <c r="L314" s="13"/>
      <c r="N314" s="200"/>
      <c r="O314" s="200"/>
      <c r="P314" s="14"/>
    </row>
    <row r="315" s="9" customFormat="1" spans="1:16">
      <c r="A315" s="11"/>
      <c r="C315" s="11"/>
      <c r="H315" s="12"/>
      <c r="L315" s="13"/>
      <c r="N315" s="200"/>
      <c r="O315" s="200"/>
      <c r="P315" s="14"/>
    </row>
    <row r="316" s="9" customFormat="1" spans="1:16">
      <c r="A316" s="11"/>
      <c r="C316" s="11"/>
      <c r="H316" s="12"/>
      <c r="L316" s="13"/>
      <c r="N316" s="200"/>
      <c r="O316" s="200"/>
      <c r="P316" s="14"/>
    </row>
    <row r="317" s="9" customFormat="1" spans="1:16">
      <c r="A317" s="11"/>
      <c r="C317" s="11"/>
      <c r="H317" s="12"/>
      <c r="L317" s="13"/>
      <c r="N317" s="200"/>
      <c r="O317" s="200"/>
      <c r="P317" s="14"/>
    </row>
    <row r="318" s="9" customFormat="1" spans="1:16">
      <c r="A318" s="11"/>
      <c r="C318" s="11"/>
      <c r="H318" s="12"/>
      <c r="L318" s="13"/>
      <c r="N318" s="200"/>
      <c r="O318" s="200"/>
      <c r="P318" s="14"/>
    </row>
    <row r="319" s="9" customFormat="1" spans="1:16">
      <c r="A319" s="11"/>
      <c r="C319" s="11"/>
      <c r="H319" s="12"/>
      <c r="L319" s="13"/>
      <c r="N319" s="200"/>
      <c r="O319" s="200"/>
      <c r="P319" s="14"/>
    </row>
    <row r="320" s="9" customFormat="1" spans="1:16">
      <c r="A320" s="11"/>
      <c r="C320" s="11"/>
      <c r="H320" s="12"/>
      <c r="L320" s="13"/>
      <c r="N320" s="200"/>
      <c r="O320" s="200"/>
      <c r="P320" s="14"/>
    </row>
    <row r="321" s="9" customFormat="1" spans="1:16">
      <c r="A321" s="11"/>
      <c r="C321" s="11"/>
      <c r="H321" s="12"/>
      <c r="L321" s="13"/>
      <c r="N321" s="200"/>
      <c r="O321" s="200"/>
      <c r="P321" s="14"/>
    </row>
    <row r="322" s="9" customFormat="1" spans="1:16">
      <c r="A322" s="11"/>
      <c r="C322" s="11"/>
      <c r="H322" s="12"/>
      <c r="L322" s="13"/>
      <c r="N322" s="200"/>
      <c r="O322" s="200"/>
      <c r="P322" s="14"/>
    </row>
    <row r="323" s="9" customFormat="1" spans="1:16">
      <c r="A323" s="11"/>
      <c r="C323" s="11"/>
      <c r="H323" s="12"/>
      <c r="L323" s="13"/>
      <c r="N323" s="200"/>
      <c r="O323" s="200"/>
      <c r="P323" s="14"/>
    </row>
    <row r="324" s="9" customFormat="1" spans="1:16">
      <c r="A324" s="11"/>
      <c r="C324" s="11"/>
      <c r="H324" s="12"/>
      <c r="L324" s="13"/>
      <c r="N324" s="200"/>
      <c r="O324" s="200"/>
      <c r="P324" s="14"/>
    </row>
    <row r="325" s="9" customFormat="1" spans="1:16">
      <c r="A325" s="11"/>
      <c r="C325" s="11"/>
      <c r="H325" s="12"/>
      <c r="L325" s="13"/>
      <c r="N325" s="200"/>
      <c r="O325" s="200"/>
      <c r="P325" s="14"/>
    </row>
    <row r="326" s="9" customFormat="1" spans="1:16">
      <c r="A326" s="11"/>
      <c r="C326" s="11"/>
      <c r="H326" s="12"/>
      <c r="L326" s="13"/>
      <c r="N326" s="200"/>
      <c r="O326" s="200"/>
      <c r="P326" s="14"/>
    </row>
    <row r="327" s="9" customFormat="1" spans="1:16">
      <c r="A327" s="11"/>
      <c r="C327" s="11"/>
      <c r="H327" s="12"/>
      <c r="L327" s="13"/>
      <c r="N327" s="200"/>
      <c r="O327" s="200"/>
      <c r="P327" s="14"/>
    </row>
    <row r="328" s="9" customFormat="1" spans="1:16">
      <c r="A328" s="11"/>
      <c r="C328" s="11"/>
      <c r="H328" s="12"/>
      <c r="L328" s="13"/>
      <c r="N328" s="200"/>
      <c r="O328" s="200"/>
      <c r="P328" s="14"/>
    </row>
    <row r="329" s="9" customFormat="1" spans="1:16">
      <c r="A329" s="11"/>
      <c r="C329" s="11"/>
      <c r="H329" s="12"/>
      <c r="L329" s="13"/>
      <c r="N329" s="200"/>
      <c r="O329" s="200"/>
      <c r="P329" s="14"/>
    </row>
    <row r="330" s="9" customFormat="1" spans="1:16">
      <c r="A330" s="11"/>
      <c r="C330" s="11"/>
      <c r="H330" s="12"/>
      <c r="L330" s="13"/>
      <c r="N330" s="200"/>
      <c r="O330" s="200"/>
      <c r="P330" s="14"/>
    </row>
    <row r="331" s="9" customFormat="1" spans="1:16">
      <c r="A331" s="11"/>
      <c r="C331" s="11"/>
      <c r="H331" s="12"/>
      <c r="L331" s="13"/>
      <c r="N331" s="200"/>
      <c r="O331" s="200"/>
      <c r="P331" s="14"/>
    </row>
    <row r="332" s="9" customFormat="1" spans="1:16">
      <c r="A332" s="11"/>
      <c r="C332" s="11"/>
      <c r="H332" s="12"/>
      <c r="L332" s="13"/>
      <c r="N332" s="200"/>
      <c r="O332" s="200"/>
      <c r="P332" s="14"/>
    </row>
    <row r="333" s="9" customFormat="1" spans="1:16">
      <c r="A333" s="11"/>
      <c r="C333" s="11"/>
      <c r="H333" s="12"/>
      <c r="L333" s="13"/>
      <c r="N333" s="200"/>
      <c r="O333" s="200"/>
      <c r="P333" s="14"/>
    </row>
    <row r="334" s="9" customFormat="1" spans="1:16">
      <c r="A334" s="11"/>
      <c r="C334" s="11"/>
      <c r="H334" s="12"/>
      <c r="L334" s="13"/>
      <c r="N334" s="200"/>
      <c r="O334" s="200"/>
      <c r="P334" s="14"/>
    </row>
    <row r="335" s="9" customFormat="1" spans="1:16">
      <c r="A335" s="11"/>
      <c r="C335" s="11"/>
      <c r="H335" s="12"/>
      <c r="L335" s="13"/>
      <c r="N335" s="200"/>
      <c r="O335" s="200"/>
      <c r="P335" s="14"/>
    </row>
    <row r="336" s="9" customFormat="1" spans="1:16">
      <c r="A336" s="11"/>
      <c r="C336" s="11"/>
      <c r="H336" s="12"/>
      <c r="L336" s="13"/>
      <c r="N336" s="200"/>
      <c r="O336" s="200"/>
      <c r="P336" s="14"/>
    </row>
    <row r="337" s="9" customFormat="1" spans="1:16">
      <c r="A337" s="11"/>
      <c r="C337" s="11"/>
      <c r="H337" s="12"/>
      <c r="L337" s="13"/>
      <c r="N337" s="200"/>
      <c r="O337" s="200"/>
      <c r="P337" s="14"/>
    </row>
    <row r="338" s="9" customFormat="1" spans="1:16">
      <c r="A338" s="11"/>
      <c r="C338" s="11"/>
      <c r="H338" s="12"/>
      <c r="L338" s="13"/>
      <c r="N338" s="200"/>
      <c r="O338" s="200"/>
      <c r="P338" s="14"/>
    </row>
    <row r="339" s="9" customFormat="1" spans="1:16">
      <c r="A339" s="11"/>
      <c r="C339" s="11"/>
      <c r="H339" s="12"/>
      <c r="L339" s="13"/>
      <c r="N339" s="200"/>
      <c r="O339" s="200"/>
      <c r="P339" s="14"/>
    </row>
    <row r="340" s="9" customFormat="1" spans="1:16">
      <c r="A340" s="11"/>
      <c r="C340" s="11"/>
      <c r="H340" s="12"/>
      <c r="L340" s="13"/>
      <c r="N340" s="200"/>
      <c r="O340" s="200"/>
      <c r="P340" s="14"/>
    </row>
    <row r="341" s="9" customFormat="1" spans="1:16">
      <c r="A341" s="11"/>
      <c r="C341" s="11"/>
      <c r="H341" s="12"/>
      <c r="L341" s="13"/>
      <c r="N341" s="200"/>
      <c r="O341" s="200"/>
      <c r="P341" s="14"/>
    </row>
    <row r="342" s="9" customFormat="1" spans="1:16">
      <c r="A342" s="11"/>
      <c r="C342" s="11"/>
      <c r="H342" s="12"/>
      <c r="L342" s="13"/>
      <c r="N342" s="200"/>
      <c r="O342" s="200"/>
      <c r="P342" s="14"/>
    </row>
    <row r="343" s="9" customFormat="1" spans="1:16">
      <c r="A343" s="11"/>
      <c r="C343" s="11"/>
      <c r="H343" s="12"/>
      <c r="L343" s="13"/>
      <c r="N343" s="200"/>
      <c r="O343" s="200"/>
      <c r="P343" s="14"/>
    </row>
    <row r="344" s="9" customFormat="1" spans="1:16">
      <c r="A344" s="11"/>
      <c r="C344" s="11"/>
      <c r="H344" s="12"/>
      <c r="L344" s="13"/>
      <c r="N344" s="200"/>
      <c r="O344" s="200"/>
      <c r="P344" s="14"/>
    </row>
    <row r="345" s="9" customFormat="1" spans="1:16">
      <c r="A345" s="11"/>
      <c r="C345" s="11"/>
      <c r="H345" s="12"/>
      <c r="L345" s="13"/>
      <c r="N345" s="200"/>
      <c r="O345" s="200"/>
      <c r="P345" s="14"/>
    </row>
    <row r="346" s="9" customFormat="1" spans="1:16">
      <c r="A346" s="11"/>
      <c r="C346" s="11"/>
      <c r="H346" s="12"/>
      <c r="L346" s="13"/>
      <c r="N346" s="200"/>
      <c r="O346" s="200"/>
      <c r="P346" s="14"/>
    </row>
    <row r="347" s="9" customFormat="1" spans="1:16">
      <c r="A347" s="11"/>
      <c r="C347" s="11"/>
      <c r="H347" s="12"/>
      <c r="L347" s="13"/>
      <c r="N347" s="200"/>
      <c r="O347" s="200"/>
      <c r="P347" s="14"/>
    </row>
    <row r="348" s="9" customFormat="1" spans="1:16">
      <c r="A348" s="11"/>
      <c r="C348" s="11"/>
      <c r="H348" s="12"/>
      <c r="L348" s="13"/>
      <c r="N348" s="200"/>
      <c r="O348" s="200"/>
      <c r="P348" s="14"/>
    </row>
    <row r="349" s="9" customFormat="1" spans="1:16">
      <c r="A349" s="11"/>
      <c r="C349" s="11"/>
      <c r="H349" s="12"/>
      <c r="L349" s="13"/>
      <c r="N349" s="200"/>
      <c r="O349" s="200"/>
      <c r="P349" s="14"/>
    </row>
    <row r="350" s="9" customFormat="1" spans="1:16">
      <c r="A350" s="11"/>
      <c r="C350" s="11"/>
      <c r="H350" s="12"/>
      <c r="L350" s="13"/>
      <c r="N350" s="200"/>
      <c r="O350" s="200"/>
      <c r="P350" s="14"/>
    </row>
    <row r="351" s="9" customFormat="1" spans="1:16">
      <c r="A351" s="11"/>
      <c r="C351" s="11"/>
      <c r="H351" s="12"/>
      <c r="L351" s="13"/>
      <c r="N351" s="200"/>
      <c r="O351" s="200"/>
      <c r="P351" s="14"/>
    </row>
    <row r="352" s="9" customFormat="1" spans="1:16">
      <c r="A352" s="11"/>
      <c r="C352" s="11"/>
      <c r="H352" s="12"/>
      <c r="L352" s="13"/>
      <c r="N352" s="200"/>
      <c r="O352" s="200"/>
      <c r="P352" s="14"/>
    </row>
    <row r="353" s="9" customFormat="1" spans="1:16">
      <c r="A353" s="11"/>
      <c r="C353" s="11"/>
      <c r="H353" s="12"/>
      <c r="L353" s="13"/>
      <c r="N353" s="200"/>
      <c r="O353" s="200"/>
      <c r="P353" s="14"/>
    </row>
    <row r="354" s="9" customFormat="1" spans="1:16">
      <c r="A354" s="11"/>
      <c r="C354" s="11"/>
      <c r="H354" s="12"/>
      <c r="L354" s="13"/>
      <c r="N354" s="200"/>
      <c r="O354" s="200"/>
      <c r="P354" s="14"/>
    </row>
    <row r="355" s="9" customFormat="1" spans="1:16">
      <c r="A355" s="11"/>
      <c r="C355" s="11"/>
      <c r="H355" s="12"/>
      <c r="L355" s="13"/>
      <c r="N355" s="200"/>
      <c r="O355" s="200"/>
      <c r="P355" s="14"/>
    </row>
    <row r="356" s="9" customFormat="1" spans="1:16">
      <c r="A356" s="11"/>
      <c r="C356" s="11"/>
      <c r="H356" s="12"/>
      <c r="L356" s="13"/>
      <c r="N356" s="200"/>
      <c r="O356" s="200"/>
      <c r="P356" s="14"/>
    </row>
    <row r="357" s="9" customFormat="1" spans="1:16">
      <c r="A357" s="11"/>
      <c r="C357" s="11"/>
      <c r="H357" s="12"/>
      <c r="L357" s="13"/>
      <c r="N357" s="200"/>
      <c r="O357" s="200"/>
      <c r="P357" s="14"/>
    </row>
    <row r="358" s="9" customFormat="1" spans="1:16">
      <c r="A358" s="11"/>
      <c r="C358" s="11"/>
      <c r="H358" s="12"/>
      <c r="L358" s="13"/>
      <c r="N358" s="200"/>
      <c r="O358" s="200"/>
      <c r="P358" s="14"/>
    </row>
    <row r="359" s="9" customFormat="1" spans="1:16">
      <c r="A359" s="11"/>
      <c r="C359" s="11"/>
      <c r="H359" s="12"/>
      <c r="L359" s="13"/>
      <c r="N359" s="200"/>
      <c r="O359" s="200"/>
      <c r="P359" s="14"/>
    </row>
    <row r="360" s="9" customFormat="1" spans="1:16">
      <c r="A360" s="11"/>
      <c r="C360" s="11"/>
      <c r="H360" s="12"/>
      <c r="L360" s="13"/>
      <c r="N360" s="200"/>
      <c r="O360" s="200"/>
      <c r="P360" s="14"/>
    </row>
    <row r="361" s="9" customFormat="1" spans="1:16">
      <c r="A361" s="11"/>
      <c r="C361" s="11"/>
      <c r="H361" s="12"/>
      <c r="L361" s="13"/>
      <c r="N361" s="200"/>
      <c r="O361" s="200"/>
      <c r="P361" s="14"/>
    </row>
    <row r="362" s="9" customFormat="1" spans="1:16">
      <c r="A362" s="11"/>
      <c r="C362" s="11"/>
      <c r="H362" s="12"/>
      <c r="L362" s="13"/>
      <c r="N362" s="200"/>
      <c r="O362" s="200"/>
      <c r="P362" s="14"/>
    </row>
    <row r="363" s="9" customFormat="1" spans="1:16">
      <c r="A363" s="11"/>
      <c r="C363" s="11"/>
      <c r="H363" s="12"/>
      <c r="L363" s="13"/>
      <c r="N363" s="200"/>
      <c r="O363" s="200"/>
      <c r="P363" s="14"/>
    </row>
    <row r="364" s="9" customFormat="1" spans="1:16">
      <c r="A364" s="11"/>
      <c r="C364" s="11"/>
      <c r="H364" s="12"/>
      <c r="L364" s="13"/>
      <c r="N364" s="200"/>
      <c r="O364" s="200"/>
      <c r="P364" s="14"/>
    </row>
    <row r="365" s="9" customFormat="1" spans="1:16">
      <c r="A365" s="11"/>
      <c r="C365" s="11"/>
      <c r="H365" s="12"/>
      <c r="L365" s="13"/>
      <c r="N365" s="200"/>
      <c r="O365" s="200"/>
      <c r="P365" s="14"/>
    </row>
    <row r="366" s="9" customFormat="1" spans="1:16">
      <c r="A366" s="11"/>
      <c r="C366" s="11"/>
      <c r="H366" s="12"/>
      <c r="L366" s="13"/>
      <c r="N366" s="200"/>
      <c r="O366" s="200"/>
      <c r="P366" s="14"/>
    </row>
    <row r="367" s="9" customFormat="1" spans="1:16">
      <c r="A367" s="11"/>
      <c r="C367" s="11"/>
      <c r="H367" s="12"/>
      <c r="L367" s="13"/>
      <c r="N367" s="200"/>
      <c r="O367" s="200"/>
      <c r="P367" s="14"/>
    </row>
    <row r="368" s="9" customFormat="1" spans="1:16">
      <c r="A368" s="11"/>
      <c r="C368" s="11"/>
      <c r="H368" s="12"/>
      <c r="L368" s="13"/>
      <c r="N368" s="200"/>
      <c r="O368" s="200"/>
      <c r="P368" s="14"/>
    </row>
    <row r="369" s="9" customFormat="1" spans="1:16">
      <c r="A369" s="11"/>
      <c r="C369" s="11"/>
      <c r="H369" s="12"/>
      <c r="L369" s="13"/>
      <c r="N369" s="200"/>
      <c r="O369" s="200"/>
      <c r="P369" s="14"/>
    </row>
    <row r="370" s="9" customFormat="1" spans="1:16">
      <c r="A370" s="11"/>
      <c r="C370" s="11"/>
      <c r="H370" s="12"/>
      <c r="L370" s="13"/>
      <c r="N370" s="200"/>
      <c r="O370" s="200"/>
      <c r="P370" s="14"/>
    </row>
    <row r="371" s="9" customFormat="1" spans="1:16">
      <c r="A371" s="11"/>
      <c r="C371" s="11"/>
      <c r="H371" s="12"/>
      <c r="L371" s="13"/>
      <c r="N371" s="200"/>
      <c r="O371" s="200"/>
      <c r="P371" s="14"/>
    </row>
    <row r="372" s="9" customFormat="1" spans="1:16">
      <c r="A372" s="11"/>
      <c r="C372" s="11"/>
      <c r="H372" s="12"/>
      <c r="L372" s="13"/>
      <c r="N372" s="200"/>
      <c r="O372" s="200"/>
      <c r="P372" s="14"/>
    </row>
    <row r="373" s="9" customFormat="1" spans="1:16">
      <c r="A373" s="11"/>
      <c r="C373" s="11"/>
      <c r="H373" s="12"/>
      <c r="L373" s="13"/>
      <c r="N373" s="200"/>
      <c r="O373" s="200"/>
      <c r="P373" s="14"/>
    </row>
    <row r="374" s="9" customFormat="1" spans="1:16">
      <c r="A374" s="11"/>
      <c r="C374" s="11"/>
      <c r="H374" s="12"/>
      <c r="L374" s="13"/>
      <c r="N374" s="200"/>
      <c r="O374" s="200"/>
      <c r="P374" s="14"/>
    </row>
    <row r="375" s="9" customFormat="1" spans="1:16">
      <c r="A375" s="11"/>
      <c r="C375" s="11"/>
      <c r="H375" s="12"/>
      <c r="L375" s="13"/>
      <c r="N375" s="200"/>
      <c r="O375" s="200"/>
      <c r="P375" s="14"/>
    </row>
    <row r="376" s="9" customFormat="1" spans="1:16">
      <c r="A376" s="11"/>
      <c r="C376" s="11"/>
      <c r="H376" s="12"/>
      <c r="L376" s="13"/>
      <c r="N376" s="200"/>
      <c r="O376" s="200"/>
      <c r="P376" s="14"/>
    </row>
    <row r="377" s="9" customFormat="1" spans="1:16">
      <c r="A377" s="11"/>
      <c r="C377" s="11"/>
      <c r="H377" s="12"/>
      <c r="L377" s="13"/>
      <c r="N377" s="200"/>
      <c r="O377" s="200"/>
      <c r="P377" s="14"/>
    </row>
    <row r="378" s="9" customFormat="1" spans="1:16">
      <c r="A378" s="11"/>
      <c r="C378" s="11"/>
      <c r="H378" s="12"/>
      <c r="L378" s="13"/>
      <c r="N378" s="200"/>
      <c r="O378" s="200"/>
      <c r="P378" s="14"/>
    </row>
    <row r="379" s="9" customFormat="1" spans="1:16">
      <c r="A379" s="11"/>
      <c r="C379" s="11"/>
      <c r="H379" s="12"/>
      <c r="L379" s="13"/>
      <c r="N379" s="200"/>
      <c r="O379" s="200"/>
      <c r="P379" s="14"/>
    </row>
    <row r="380" s="9" customFormat="1" spans="1:16">
      <c r="A380" s="11"/>
      <c r="C380" s="11"/>
      <c r="H380" s="12"/>
      <c r="L380" s="13"/>
      <c r="N380" s="200"/>
      <c r="O380" s="200"/>
      <c r="P380" s="14"/>
    </row>
    <row r="381" s="9" customFormat="1" spans="1:16">
      <c r="A381" s="11"/>
      <c r="C381" s="11"/>
      <c r="H381" s="12"/>
      <c r="L381" s="13"/>
      <c r="N381" s="200"/>
      <c r="O381" s="200"/>
      <c r="P381" s="14"/>
    </row>
    <row r="382" s="9" customFormat="1" spans="1:16">
      <c r="A382" s="11"/>
      <c r="C382" s="11"/>
      <c r="H382" s="12"/>
      <c r="L382" s="13"/>
      <c r="N382" s="200"/>
      <c r="O382" s="200"/>
      <c r="P382" s="14"/>
    </row>
    <row r="383" s="9" customFormat="1" spans="1:16">
      <c r="A383" s="11"/>
      <c r="C383" s="11"/>
      <c r="H383" s="12"/>
      <c r="L383" s="13"/>
      <c r="N383" s="200"/>
      <c r="O383" s="200"/>
      <c r="P383" s="14"/>
    </row>
    <row r="384" s="9" customFormat="1" spans="1:16">
      <c r="A384" s="11"/>
      <c r="C384" s="11"/>
      <c r="H384" s="12"/>
      <c r="L384" s="13"/>
      <c r="N384" s="200"/>
      <c r="O384" s="200"/>
      <c r="P384" s="14"/>
    </row>
    <row r="385" s="9" customFormat="1" spans="1:16">
      <c r="A385" s="11"/>
      <c r="C385" s="11"/>
      <c r="H385" s="12"/>
      <c r="L385" s="13"/>
      <c r="N385" s="200"/>
      <c r="O385" s="200"/>
      <c r="P385" s="14"/>
    </row>
    <row r="386" s="9" customFormat="1" spans="1:16">
      <c r="A386" s="11"/>
      <c r="C386" s="11"/>
      <c r="H386" s="12"/>
      <c r="L386" s="13"/>
      <c r="N386" s="200"/>
      <c r="O386" s="200"/>
      <c r="P386" s="14"/>
    </row>
    <row r="387" s="9" customFormat="1" spans="1:16">
      <c r="A387" s="11"/>
      <c r="C387" s="11"/>
      <c r="H387" s="12"/>
      <c r="L387" s="13"/>
      <c r="N387" s="200"/>
      <c r="O387" s="200"/>
      <c r="P387" s="14"/>
    </row>
    <row r="388" s="9" customFormat="1" spans="1:16">
      <c r="A388" s="11"/>
      <c r="C388" s="11"/>
      <c r="H388" s="12"/>
      <c r="L388" s="13"/>
      <c r="N388" s="200"/>
      <c r="O388" s="200"/>
      <c r="P388" s="14"/>
    </row>
    <row r="389" s="9" customFormat="1" spans="1:16">
      <c r="A389" s="11"/>
      <c r="C389" s="11"/>
      <c r="H389" s="12"/>
      <c r="L389" s="13"/>
      <c r="N389" s="200"/>
      <c r="O389" s="200"/>
      <c r="P389" s="14"/>
    </row>
    <row r="390" s="9" customFormat="1" spans="1:16">
      <c r="A390" s="11"/>
      <c r="C390" s="11"/>
      <c r="H390" s="12"/>
      <c r="L390" s="13"/>
      <c r="N390" s="200"/>
      <c r="O390" s="200"/>
      <c r="P390" s="14"/>
    </row>
    <row r="391" s="9" customFormat="1" spans="1:16">
      <c r="A391" s="11"/>
      <c r="C391" s="11"/>
      <c r="H391" s="12"/>
      <c r="L391" s="13"/>
      <c r="N391" s="200"/>
      <c r="O391" s="200"/>
      <c r="P391" s="14"/>
    </row>
    <row r="392" s="9" customFormat="1" spans="1:16">
      <c r="A392" s="11"/>
      <c r="C392" s="11"/>
      <c r="H392" s="12"/>
      <c r="L392" s="13"/>
      <c r="N392" s="200"/>
      <c r="O392" s="200"/>
      <c r="P392" s="14"/>
    </row>
    <row r="393" s="9" customFormat="1" spans="1:16">
      <c r="A393" s="11"/>
      <c r="C393" s="11"/>
      <c r="H393" s="12"/>
      <c r="L393" s="13"/>
      <c r="N393" s="200"/>
      <c r="O393" s="200"/>
      <c r="P393" s="14"/>
    </row>
    <row r="394" s="9" customFormat="1" spans="1:16">
      <c r="A394" s="11"/>
      <c r="C394" s="11"/>
      <c r="H394" s="12"/>
      <c r="L394" s="13"/>
      <c r="N394" s="200"/>
      <c r="O394" s="200"/>
      <c r="P394" s="14"/>
    </row>
    <row r="395" s="9" customFormat="1" spans="1:16">
      <c r="A395" s="11"/>
      <c r="C395" s="11"/>
      <c r="H395" s="12"/>
      <c r="L395" s="13"/>
      <c r="N395" s="200"/>
      <c r="O395" s="200"/>
      <c r="P395" s="14"/>
    </row>
    <row r="396" s="9" customFormat="1" spans="1:16">
      <c r="A396" s="11"/>
      <c r="C396" s="11"/>
      <c r="H396" s="12"/>
      <c r="L396" s="13"/>
      <c r="N396" s="200"/>
      <c r="O396" s="200"/>
      <c r="P396" s="14"/>
    </row>
    <row r="397" s="9" customFormat="1" spans="1:16">
      <c r="A397" s="11"/>
      <c r="C397" s="11"/>
      <c r="H397" s="12"/>
      <c r="L397" s="13"/>
      <c r="N397" s="200"/>
      <c r="O397" s="200"/>
      <c r="P397" s="14"/>
    </row>
    <row r="398" s="9" customFormat="1" spans="1:16">
      <c r="A398" s="11"/>
      <c r="C398" s="11"/>
      <c r="H398" s="12"/>
      <c r="L398" s="13"/>
      <c r="N398" s="200"/>
      <c r="O398" s="200"/>
      <c r="P398" s="14"/>
    </row>
    <row r="399" s="9" customFormat="1" spans="1:16">
      <c r="A399" s="11"/>
      <c r="C399" s="11"/>
      <c r="H399" s="12"/>
      <c r="L399" s="13"/>
      <c r="N399" s="200"/>
      <c r="O399" s="200"/>
      <c r="P399" s="14"/>
    </row>
    <row r="400" s="9" customFormat="1" spans="1:16">
      <c r="A400" s="11"/>
      <c r="C400" s="11"/>
      <c r="H400" s="12"/>
      <c r="L400" s="13"/>
      <c r="N400" s="200"/>
      <c r="O400" s="200"/>
      <c r="P400" s="14"/>
    </row>
    <row r="401" s="9" customFormat="1" spans="1:16">
      <c r="A401" s="11"/>
      <c r="C401" s="11"/>
      <c r="H401" s="12"/>
      <c r="L401" s="13"/>
      <c r="N401" s="200"/>
      <c r="O401" s="200"/>
      <c r="P401" s="14"/>
    </row>
    <row r="402" s="9" customFormat="1" spans="1:16">
      <c r="A402" s="11"/>
      <c r="C402" s="11"/>
      <c r="H402" s="12"/>
      <c r="L402" s="13"/>
      <c r="N402" s="200"/>
      <c r="O402" s="200"/>
      <c r="P402" s="14"/>
    </row>
    <row r="403" s="9" customFormat="1" spans="1:16">
      <c r="A403" s="11"/>
      <c r="C403" s="11"/>
      <c r="H403" s="12"/>
      <c r="L403" s="13"/>
      <c r="N403" s="200"/>
      <c r="O403" s="200"/>
      <c r="P403" s="14"/>
    </row>
    <row r="404" s="9" customFormat="1" spans="1:16">
      <c r="A404" s="11"/>
      <c r="C404" s="11"/>
      <c r="H404" s="12"/>
      <c r="L404" s="13"/>
      <c r="N404" s="200"/>
      <c r="O404" s="200"/>
      <c r="P404" s="14"/>
    </row>
    <row r="405" s="9" customFormat="1" spans="1:16">
      <c r="A405" s="11"/>
      <c r="C405" s="11"/>
      <c r="H405" s="12"/>
      <c r="L405" s="13"/>
      <c r="N405" s="200"/>
      <c r="O405" s="200"/>
      <c r="P405" s="14"/>
    </row>
  </sheetData>
  <mergeCells count="8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8:J68"/>
    <mergeCell ref="K68:L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C74:D74"/>
    <mergeCell ref="E74:M74"/>
    <mergeCell ref="E75:M75"/>
    <mergeCell ref="C76:D76"/>
    <mergeCell ref="E76:M76"/>
    <mergeCell ref="C77:D77"/>
    <mergeCell ref="E77:M77"/>
    <mergeCell ref="C78:D78"/>
    <mergeCell ref="E78:M78"/>
    <mergeCell ref="C79:D79"/>
    <mergeCell ref="E79:M79"/>
    <mergeCell ref="C80:D80"/>
    <mergeCell ref="E80:M80"/>
    <mergeCell ref="C81:D81"/>
    <mergeCell ref="E81:M81"/>
    <mergeCell ref="C82:D82"/>
    <mergeCell ref="E82:M82"/>
    <mergeCell ref="C83:D83"/>
    <mergeCell ref="E83:M83"/>
    <mergeCell ref="C84:D84"/>
    <mergeCell ref="E84:M84"/>
    <mergeCell ref="C85:D85"/>
    <mergeCell ref="E85:M85"/>
    <mergeCell ref="C86:D86"/>
    <mergeCell ref="E86:M86"/>
    <mergeCell ref="C87:D87"/>
    <mergeCell ref="E87:M87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7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7"/>
  <sheetViews>
    <sheetView view="pageBreakPreview" zoomScale="85" zoomScaleNormal="100" topLeftCell="C1" workbookViewId="0">
      <selection activeCell="O1" sqref="O$1:Q$1048576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12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80" customWidth="1"/>
    <col min="13" max="13" width="18.875" style="9" customWidth="1"/>
    <col min="14" max="14" width="5.58333333333333" style="14" customWidth="1"/>
    <col min="15" max="15" width="17.2" style="15" customWidth="1"/>
    <col min="16" max="17" width="9" style="15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181"/>
      <c r="M1" s="17"/>
      <c r="O1" s="66"/>
      <c r="P1" s="66"/>
      <c r="Q1" s="66"/>
    </row>
    <row r="2" s="2" customFormat="1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182"/>
      <c r="M2" s="69"/>
      <c r="O2" s="70"/>
      <c r="P2" s="70"/>
      <c r="Q2" s="70"/>
    </row>
    <row r="3" s="2" customFormat="1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198</v>
      </c>
      <c r="J3" s="72"/>
      <c r="K3" s="72"/>
      <c r="L3" s="164"/>
      <c r="M3" s="73"/>
      <c r="O3" s="70"/>
      <c r="P3" s="70"/>
      <c r="Q3" s="70"/>
    </row>
    <row r="4" s="2" customFormat="1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200</v>
      </c>
      <c r="J4" s="72"/>
      <c r="K4" s="72"/>
      <c r="L4" s="164"/>
      <c r="M4" s="73"/>
      <c r="O4" s="70"/>
      <c r="P4" s="70"/>
      <c r="Q4" s="70"/>
    </row>
    <row r="5" s="2" customFormat="1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183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 t="s">
        <v>203</v>
      </c>
      <c r="J6" s="75"/>
      <c r="K6" s="75"/>
      <c r="L6" s="183"/>
      <c r="M6" s="76"/>
      <c r="O6" s="78" t="s">
        <v>204</v>
      </c>
      <c r="P6" s="70"/>
      <c r="Q6" s="96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164"/>
      <c r="M7" s="73"/>
      <c r="O7" s="78" t="s">
        <v>205</v>
      </c>
      <c r="P7" s="79"/>
      <c r="Q7" s="78" t="s">
        <v>206</v>
      </c>
    </row>
    <row r="8" s="3" customFormat="1" customHeight="1" spans="1:17">
      <c r="A8" s="34"/>
      <c r="B8" s="35" t="s">
        <v>21</v>
      </c>
      <c r="C8" s="36" t="s">
        <v>22</v>
      </c>
      <c r="D8" s="36" t="s">
        <v>23</v>
      </c>
      <c r="E8" s="37" t="s">
        <v>207</v>
      </c>
      <c r="F8" s="37" t="s">
        <v>208</v>
      </c>
      <c r="G8" s="37"/>
      <c r="H8" s="37"/>
      <c r="I8" s="37"/>
      <c r="J8" s="37"/>
      <c r="K8" s="36" t="s">
        <v>24</v>
      </c>
      <c r="L8" s="184" t="s">
        <v>25</v>
      </c>
      <c r="M8" s="81" t="s">
        <v>26</v>
      </c>
      <c r="O8" s="79"/>
      <c r="P8" s="79"/>
      <c r="Q8" s="79"/>
    </row>
    <row r="9" s="3" customFormat="1" customHeight="1" spans="1:17">
      <c r="A9" s="34"/>
      <c r="B9" s="38"/>
      <c r="C9" s="36"/>
      <c r="D9" s="36"/>
      <c r="E9" s="39" t="s">
        <v>209</v>
      </c>
      <c r="F9" s="39" t="s">
        <v>210</v>
      </c>
      <c r="G9" s="39"/>
      <c r="H9" s="39"/>
      <c r="I9" s="39"/>
      <c r="J9" s="39"/>
      <c r="K9" s="36"/>
      <c r="L9" s="184"/>
      <c r="M9" s="81"/>
      <c r="O9" s="82" t="s">
        <v>211</v>
      </c>
      <c r="P9" s="79"/>
      <c r="Q9" s="82" t="s">
        <v>62</v>
      </c>
    </row>
    <row r="10" s="4" customFormat="1" customHeight="1" spans="1:17">
      <c r="A10" s="40"/>
      <c r="B10" s="41"/>
      <c r="C10" s="42" t="s">
        <v>212</v>
      </c>
      <c r="D10" s="43" t="s">
        <v>122</v>
      </c>
      <c r="E10" s="44">
        <v>36</v>
      </c>
      <c r="F10" s="44">
        <v>9</v>
      </c>
      <c r="G10" s="44"/>
      <c r="H10" s="44"/>
      <c r="I10" s="44"/>
      <c r="J10" s="44"/>
      <c r="K10" s="44">
        <f>E10+F10+G10</f>
        <v>45</v>
      </c>
      <c r="L10" s="185">
        <v>198110226318</v>
      </c>
      <c r="M10" s="84" t="s">
        <v>213</v>
      </c>
      <c r="O10" s="85">
        <f>K10*1.14</f>
        <v>51.3</v>
      </c>
      <c r="P10" s="86"/>
      <c r="Q10" s="85">
        <f>K18*1.14</f>
        <v>1717.98</v>
      </c>
    </row>
    <row r="11" s="4" customFormat="1" customHeight="1" spans="1:17">
      <c r="A11" s="40"/>
      <c r="B11" s="41"/>
      <c r="C11" s="45"/>
      <c r="D11" s="43" t="s">
        <v>31</v>
      </c>
      <c r="E11" s="44">
        <v>143</v>
      </c>
      <c r="F11" s="44">
        <v>38</v>
      </c>
      <c r="G11" s="44"/>
      <c r="H11" s="44"/>
      <c r="I11" s="44"/>
      <c r="J11" s="44"/>
      <c r="K11" s="44">
        <f t="shared" ref="K11:K18" si="0">E11+F11+G11</f>
        <v>181</v>
      </c>
      <c r="L11" s="185">
        <v>198110226325</v>
      </c>
      <c r="M11" s="84"/>
      <c r="O11" s="85">
        <f t="shared" ref="O11:O17" si="1">K11*1.14</f>
        <v>206.34</v>
      </c>
      <c r="P11" s="86"/>
      <c r="Q11" s="86"/>
    </row>
    <row r="12" s="4" customFormat="1" customHeight="1" spans="1:17">
      <c r="A12" s="40"/>
      <c r="B12" s="41"/>
      <c r="C12" s="45"/>
      <c r="D12" s="43" t="s">
        <v>33</v>
      </c>
      <c r="E12" s="46">
        <v>286</v>
      </c>
      <c r="F12" s="46">
        <v>76</v>
      </c>
      <c r="G12" s="46"/>
      <c r="H12" s="44"/>
      <c r="I12" s="44"/>
      <c r="J12" s="44"/>
      <c r="K12" s="44">
        <f t="shared" si="0"/>
        <v>362</v>
      </c>
      <c r="L12" s="185">
        <v>198110226332</v>
      </c>
      <c r="M12" s="84"/>
      <c r="O12" s="85">
        <f t="shared" si="1"/>
        <v>412.68</v>
      </c>
      <c r="P12" s="86"/>
      <c r="Q12" s="86"/>
    </row>
    <row r="13" s="4" customFormat="1" customHeight="1" spans="1:17">
      <c r="A13" s="40"/>
      <c r="B13" s="47"/>
      <c r="C13" s="45"/>
      <c r="D13" s="43" t="s">
        <v>35</v>
      </c>
      <c r="E13" s="46">
        <v>310</v>
      </c>
      <c r="F13" s="46">
        <v>82</v>
      </c>
      <c r="G13" s="46"/>
      <c r="H13" s="44"/>
      <c r="I13" s="44"/>
      <c r="J13" s="44"/>
      <c r="K13" s="44">
        <f t="shared" si="0"/>
        <v>392</v>
      </c>
      <c r="L13" s="185">
        <v>198110226349</v>
      </c>
      <c r="M13" s="84"/>
      <c r="O13" s="85">
        <f t="shared" si="1"/>
        <v>446.88</v>
      </c>
      <c r="P13" s="86"/>
      <c r="Q13" s="86"/>
    </row>
    <row r="14" s="4" customFormat="1" customHeight="1" spans="1:17">
      <c r="A14" s="40"/>
      <c r="B14" s="47"/>
      <c r="C14" s="45"/>
      <c r="D14" s="43" t="s">
        <v>37</v>
      </c>
      <c r="E14" s="46">
        <v>179</v>
      </c>
      <c r="F14" s="46">
        <v>47</v>
      </c>
      <c r="G14" s="46"/>
      <c r="H14" s="44"/>
      <c r="I14" s="44"/>
      <c r="J14" s="44"/>
      <c r="K14" s="44">
        <f t="shared" si="0"/>
        <v>226</v>
      </c>
      <c r="L14" s="185">
        <v>198110226356</v>
      </c>
      <c r="M14" s="84"/>
      <c r="O14" s="85">
        <f t="shared" si="1"/>
        <v>257.64</v>
      </c>
      <c r="P14" s="86"/>
      <c r="Q14" s="86"/>
    </row>
    <row r="15" s="4" customFormat="1" customHeight="1" spans="1:17">
      <c r="A15" s="40"/>
      <c r="B15" s="47"/>
      <c r="C15" s="45"/>
      <c r="D15" s="43" t="s">
        <v>128</v>
      </c>
      <c r="E15" s="46">
        <v>120</v>
      </c>
      <c r="F15" s="46">
        <v>31</v>
      </c>
      <c r="G15" s="46"/>
      <c r="H15" s="44"/>
      <c r="I15" s="44"/>
      <c r="J15" s="44"/>
      <c r="K15" s="44">
        <f t="shared" si="0"/>
        <v>151</v>
      </c>
      <c r="L15" s="185">
        <v>198110226363</v>
      </c>
      <c r="M15" s="84"/>
      <c r="O15" s="85">
        <f t="shared" si="1"/>
        <v>172.14</v>
      </c>
      <c r="P15" s="86"/>
      <c r="Q15" s="86"/>
    </row>
    <row r="16" s="4" customFormat="1" customHeight="1" spans="1:17">
      <c r="A16" s="40"/>
      <c r="B16" s="47"/>
      <c r="C16" s="45"/>
      <c r="D16" s="43" t="s">
        <v>159</v>
      </c>
      <c r="E16" s="46">
        <v>72</v>
      </c>
      <c r="F16" s="46">
        <v>18</v>
      </c>
      <c r="G16" s="46"/>
      <c r="H16" s="44"/>
      <c r="I16" s="44"/>
      <c r="J16" s="44"/>
      <c r="K16" s="44">
        <f t="shared" si="0"/>
        <v>90</v>
      </c>
      <c r="L16" s="185">
        <v>198110226370</v>
      </c>
      <c r="M16" s="84"/>
      <c r="O16" s="85">
        <f t="shared" si="1"/>
        <v>102.6</v>
      </c>
      <c r="P16" s="86"/>
      <c r="Q16" s="86"/>
    </row>
    <row r="17" s="4" customFormat="1" customHeight="1" spans="1:17">
      <c r="A17" s="40"/>
      <c r="B17" s="47"/>
      <c r="C17" s="48"/>
      <c r="D17" s="49" t="s">
        <v>162</v>
      </c>
      <c r="E17" s="44">
        <v>48</v>
      </c>
      <c r="F17" s="44">
        <v>12</v>
      </c>
      <c r="G17" s="44"/>
      <c r="H17" s="44"/>
      <c r="I17" s="44"/>
      <c r="J17" s="44"/>
      <c r="K17" s="44">
        <f t="shared" si="0"/>
        <v>60</v>
      </c>
      <c r="L17" s="185">
        <v>198110226387</v>
      </c>
      <c r="M17" s="84"/>
      <c r="O17" s="85">
        <f t="shared" si="1"/>
        <v>68.4</v>
      </c>
      <c r="P17" s="86"/>
      <c r="Q17" s="86"/>
    </row>
    <row r="18" s="4" customFormat="1" customHeight="1" spans="1:17">
      <c r="A18" s="40"/>
      <c r="B18" s="47"/>
      <c r="C18" s="50" t="s">
        <v>41</v>
      </c>
      <c r="D18" s="49"/>
      <c r="E18" s="51">
        <f t="shared" ref="E18:J18" si="2">SUM(E10:E17)</f>
        <v>1194</v>
      </c>
      <c r="F18" s="51">
        <f t="shared" si="2"/>
        <v>313</v>
      </c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1507</v>
      </c>
      <c r="L18" s="184"/>
      <c r="M18" s="84"/>
      <c r="O18" s="86"/>
      <c r="P18" s="86"/>
      <c r="Q18" s="86"/>
    </row>
    <row r="19" s="4" customFormat="1" customHeight="1" spans="1:17">
      <c r="A19" s="40"/>
      <c r="B19" s="52"/>
      <c r="C19" s="50"/>
      <c r="D19" s="49"/>
      <c r="E19" s="53" t="s">
        <v>214</v>
      </c>
      <c r="F19" s="53" t="s">
        <v>214</v>
      </c>
      <c r="G19" s="53"/>
      <c r="H19" s="53"/>
      <c r="I19" s="53"/>
      <c r="J19" s="53"/>
      <c r="K19" s="88"/>
      <c r="L19" s="184"/>
      <c r="M19" s="84"/>
      <c r="O19" s="86"/>
      <c r="P19" s="86"/>
      <c r="Q19" s="86"/>
    </row>
    <row r="20" s="4" customFormat="1" customHeight="1" spans="1:17">
      <c r="A20" s="40"/>
      <c r="B20" s="52"/>
      <c r="C20" s="50"/>
      <c r="D20" s="55"/>
      <c r="E20" s="56" t="s">
        <v>215</v>
      </c>
      <c r="F20" s="56" t="s">
        <v>215</v>
      </c>
      <c r="G20" s="56"/>
      <c r="H20" s="53"/>
      <c r="I20" s="53"/>
      <c r="J20" s="53"/>
      <c r="K20" s="88"/>
      <c r="L20" s="184"/>
      <c r="M20" s="84"/>
      <c r="O20" s="86"/>
      <c r="P20" s="86"/>
      <c r="Q20" s="86"/>
    </row>
    <row r="21" s="4" customFormat="1" customHeight="1" spans="1:17">
      <c r="A21" s="40"/>
      <c r="B21" s="52"/>
      <c r="C21" s="57" t="s">
        <v>43</v>
      </c>
      <c r="D21" s="49"/>
      <c r="E21" s="58" t="s">
        <v>216</v>
      </c>
      <c r="F21" s="58" t="s">
        <v>216</v>
      </c>
      <c r="G21" s="58"/>
      <c r="H21" s="58"/>
      <c r="I21" s="58"/>
      <c r="J21" s="58"/>
      <c r="K21" s="89"/>
      <c r="L21" s="184"/>
      <c r="M21" s="84"/>
      <c r="O21" s="86"/>
      <c r="P21" s="86"/>
      <c r="Q21" s="86"/>
    </row>
    <row r="22" s="4" customFormat="1" customHeight="1" spans="1:17">
      <c r="A22" s="59"/>
      <c r="B22" s="60" t="s">
        <v>217</v>
      </c>
      <c r="C22" s="61" t="s">
        <v>45</v>
      </c>
      <c r="D22" s="62"/>
      <c r="E22" s="63" t="s">
        <v>218</v>
      </c>
      <c r="F22" s="63" t="s">
        <v>218</v>
      </c>
      <c r="G22" s="63"/>
      <c r="H22" s="63"/>
      <c r="I22" s="63"/>
      <c r="J22" s="63"/>
      <c r="K22" s="90"/>
      <c r="L22" s="186"/>
      <c r="M22" s="92"/>
      <c r="O22" s="86"/>
      <c r="P22" s="86"/>
      <c r="Q22" s="86"/>
    </row>
    <row r="23" s="3" customFormat="1" customHeight="1" spans="1:17">
      <c r="A23" s="34"/>
      <c r="B23" s="64" t="s">
        <v>166</v>
      </c>
      <c r="C23" s="36" t="s">
        <v>22</v>
      </c>
      <c r="D23" s="36" t="s">
        <v>23</v>
      </c>
      <c r="E23" s="37" t="s">
        <v>207</v>
      </c>
      <c r="F23" s="37" t="s">
        <v>208</v>
      </c>
      <c r="G23" s="37"/>
      <c r="H23" s="37"/>
      <c r="I23" s="37"/>
      <c r="J23" s="37"/>
      <c r="K23" s="93" t="s">
        <v>24</v>
      </c>
      <c r="L23" s="184" t="s">
        <v>25</v>
      </c>
      <c r="M23" s="81" t="s">
        <v>26</v>
      </c>
      <c r="O23" s="79"/>
      <c r="P23" s="79"/>
      <c r="Q23" s="79"/>
    </row>
    <row r="24" s="3" customFormat="1" customHeight="1" spans="1:17">
      <c r="A24" s="34"/>
      <c r="B24" s="38"/>
      <c r="C24" s="36"/>
      <c r="D24" s="36"/>
      <c r="E24" s="39" t="s">
        <v>209</v>
      </c>
      <c r="F24" s="39" t="s">
        <v>210</v>
      </c>
      <c r="G24" s="39"/>
      <c r="H24" s="39"/>
      <c r="I24" s="39"/>
      <c r="J24" s="39"/>
      <c r="K24" s="36"/>
      <c r="L24" s="184"/>
      <c r="M24" s="81"/>
      <c r="O24" s="82" t="s">
        <v>211</v>
      </c>
      <c r="P24" s="79"/>
      <c r="Q24" s="82" t="s">
        <v>219</v>
      </c>
    </row>
    <row r="25" s="4" customFormat="1" customHeight="1" spans="1:17">
      <c r="A25" s="40"/>
      <c r="B25" s="41"/>
      <c r="C25" s="42" t="s">
        <v>220</v>
      </c>
      <c r="D25" s="43" t="s">
        <v>122</v>
      </c>
      <c r="E25" s="44">
        <v>44</v>
      </c>
      <c r="F25" s="44">
        <v>11</v>
      </c>
      <c r="G25" s="44"/>
      <c r="H25" s="44"/>
      <c r="I25" s="44"/>
      <c r="J25" s="44"/>
      <c r="K25" s="44">
        <f>E25+F25+G25</f>
        <v>55</v>
      </c>
      <c r="L25" s="185">
        <v>198110226479</v>
      </c>
      <c r="M25" s="94" t="s">
        <v>221</v>
      </c>
      <c r="O25" s="85">
        <f>K25*1.14</f>
        <v>62.7</v>
      </c>
      <c r="P25" s="86"/>
      <c r="Q25" s="85">
        <f>K33*1.14</f>
        <v>2089.62</v>
      </c>
    </row>
    <row r="26" s="4" customFormat="1" customHeight="1" spans="1:17">
      <c r="A26" s="40"/>
      <c r="B26" s="41"/>
      <c r="C26" s="45"/>
      <c r="D26" s="43" t="s">
        <v>31</v>
      </c>
      <c r="E26" s="44">
        <v>174</v>
      </c>
      <c r="F26" s="44">
        <v>46</v>
      </c>
      <c r="G26" s="44"/>
      <c r="H26" s="44"/>
      <c r="I26" s="44"/>
      <c r="J26" s="44"/>
      <c r="K26" s="44">
        <f t="shared" ref="K26:K33" si="3">E26+F26+G26</f>
        <v>220</v>
      </c>
      <c r="L26" s="185">
        <v>198110226486</v>
      </c>
      <c r="M26" s="94"/>
      <c r="O26" s="85">
        <f t="shared" ref="O26:O32" si="4">K26*1.14</f>
        <v>250.8</v>
      </c>
      <c r="P26" s="86"/>
      <c r="Q26" s="86"/>
    </row>
    <row r="27" s="4" customFormat="1" customHeight="1" spans="1:17">
      <c r="A27" s="40"/>
      <c r="B27" s="41"/>
      <c r="C27" s="45"/>
      <c r="D27" s="43" t="s">
        <v>33</v>
      </c>
      <c r="E27" s="46">
        <v>348</v>
      </c>
      <c r="F27" s="46">
        <v>92</v>
      </c>
      <c r="G27" s="46"/>
      <c r="H27" s="44"/>
      <c r="I27" s="44"/>
      <c r="J27" s="44"/>
      <c r="K27" s="44">
        <f t="shared" si="3"/>
        <v>440</v>
      </c>
      <c r="L27" s="185">
        <v>198110226493</v>
      </c>
      <c r="M27" s="94"/>
      <c r="O27" s="85">
        <f t="shared" si="4"/>
        <v>501.6</v>
      </c>
      <c r="P27" s="86"/>
      <c r="Q27" s="86"/>
    </row>
    <row r="28" s="4" customFormat="1" customHeight="1" spans="1:17">
      <c r="A28" s="40"/>
      <c r="B28" s="47"/>
      <c r="C28" s="45"/>
      <c r="D28" s="43" t="s">
        <v>35</v>
      </c>
      <c r="E28" s="46">
        <v>377</v>
      </c>
      <c r="F28" s="46">
        <v>100</v>
      </c>
      <c r="G28" s="46"/>
      <c r="H28" s="44"/>
      <c r="I28" s="44"/>
      <c r="J28" s="44"/>
      <c r="K28" s="44">
        <f t="shared" si="3"/>
        <v>477</v>
      </c>
      <c r="L28" s="185">
        <v>198110226509</v>
      </c>
      <c r="M28" s="94"/>
      <c r="O28" s="85">
        <f t="shared" si="4"/>
        <v>543.78</v>
      </c>
      <c r="P28" s="86"/>
      <c r="Q28" s="86"/>
    </row>
    <row r="29" s="4" customFormat="1" customHeight="1" spans="1:17">
      <c r="A29" s="40"/>
      <c r="B29" s="47"/>
      <c r="C29" s="45"/>
      <c r="D29" s="43" t="s">
        <v>37</v>
      </c>
      <c r="E29" s="46">
        <v>218</v>
      </c>
      <c r="F29" s="46">
        <v>57</v>
      </c>
      <c r="G29" s="46"/>
      <c r="H29" s="44"/>
      <c r="I29" s="44"/>
      <c r="J29" s="44"/>
      <c r="K29" s="44">
        <f t="shared" si="3"/>
        <v>275</v>
      </c>
      <c r="L29" s="185">
        <v>198110226516</v>
      </c>
      <c r="M29" s="94"/>
      <c r="O29" s="85">
        <f t="shared" si="4"/>
        <v>313.5</v>
      </c>
      <c r="P29" s="86"/>
      <c r="Q29" s="86"/>
    </row>
    <row r="30" s="4" customFormat="1" customHeight="1" spans="1:17">
      <c r="A30" s="40"/>
      <c r="B30" s="47"/>
      <c r="C30" s="45"/>
      <c r="D30" s="43" t="s">
        <v>128</v>
      </c>
      <c r="E30" s="46">
        <v>145</v>
      </c>
      <c r="F30" s="46">
        <v>38</v>
      </c>
      <c r="G30" s="46"/>
      <c r="H30" s="44"/>
      <c r="I30" s="44"/>
      <c r="J30" s="44"/>
      <c r="K30" s="44">
        <f t="shared" si="3"/>
        <v>183</v>
      </c>
      <c r="L30" s="185">
        <v>198110226523</v>
      </c>
      <c r="M30" s="94"/>
      <c r="O30" s="85">
        <f t="shared" si="4"/>
        <v>208.62</v>
      </c>
      <c r="P30" s="86"/>
      <c r="Q30" s="86"/>
    </row>
    <row r="31" s="4" customFormat="1" customHeight="1" spans="1:17">
      <c r="A31" s="40"/>
      <c r="B31" s="47"/>
      <c r="C31" s="45"/>
      <c r="D31" s="43" t="s">
        <v>159</v>
      </c>
      <c r="E31" s="46">
        <v>87</v>
      </c>
      <c r="F31" s="46">
        <v>23</v>
      </c>
      <c r="G31" s="46"/>
      <c r="H31" s="44"/>
      <c r="I31" s="44"/>
      <c r="J31" s="44"/>
      <c r="K31" s="44">
        <f t="shared" si="3"/>
        <v>110</v>
      </c>
      <c r="L31" s="185">
        <v>198110226530</v>
      </c>
      <c r="M31" s="94"/>
      <c r="O31" s="85">
        <f t="shared" si="4"/>
        <v>125.4</v>
      </c>
      <c r="P31" s="86"/>
      <c r="Q31" s="86"/>
    </row>
    <row r="32" s="4" customFormat="1" customHeight="1" spans="1:17">
      <c r="A32" s="40"/>
      <c r="B32" s="47"/>
      <c r="C32" s="48"/>
      <c r="D32" s="49" t="s">
        <v>162</v>
      </c>
      <c r="E32" s="46">
        <v>58</v>
      </c>
      <c r="F32" s="46">
        <v>15</v>
      </c>
      <c r="G32" s="46"/>
      <c r="H32" s="44"/>
      <c r="I32" s="44"/>
      <c r="J32" s="44"/>
      <c r="K32" s="44">
        <f t="shared" si="3"/>
        <v>73</v>
      </c>
      <c r="L32" s="185">
        <v>198110226547</v>
      </c>
      <c r="M32" s="94"/>
      <c r="O32" s="85">
        <f t="shared" si="4"/>
        <v>83.22</v>
      </c>
      <c r="P32" s="86"/>
      <c r="Q32" s="86"/>
    </row>
    <row r="33" s="4" customFormat="1" customHeight="1" spans="1:17">
      <c r="A33" s="40"/>
      <c r="B33" s="47"/>
      <c r="C33" s="50" t="s">
        <v>41</v>
      </c>
      <c r="D33" s="49"/>
      <c r="E33" s="51">
        <f t="shared" ref="E33:J33" si="5">SUM(E25:E32)</f>
        <v>1451</v>
      </c>
      <c r="F33" s="51">
        <f t="shared" si="5"/>
        <v>382</v>
      </c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1833</v>
      </c>
      <c r="L33" s="184"/>
      <c r="M33" s="94"/>
      <c r="O33" s="86"/>
      <c r="P33" s="86"/>
      <c r="Q33" s="86"/>
    </row>
    <row r="34" s="4" customFormat="1" customHeight="1" spans="1:17">
      <c r="A34" s="40"/>
      <c r="B34" s="52"/>
      <c r="C34" s="50"/>
      <c r="D34" s="49"/>
      <c r="E34" s="53" t="s">
        <v>214</v>
      </c>
      <c r="F34" s="53" t="s">
        <v>214</v>
      </c>
      <c r="G34" s="53"/>
      <c r="H34" s="53"/>
      <c r="I34" s="53"/>
      <c r="J34" s="53"/>
      <c r="K34" s="88"/>
      <c r="L34" s="184"/>
      <c r="M34" s="94"/>
      <c r="O34" s="86"/>
      <c r="P34" s="86"/>
      <c r="Q34" s="86"/>
    </row>
    <row r="35" s="4" customFormat="1" customHeight="1" spans="1:17">
      <c r="A35" s="40"/>
      <c r="B35" s="52"/>
      <c r="C35" s="50"/>
      <c r="D35" s="55"/>
      <c r="E35" s="56" t="s">
        <v>215</v>
      </c>
      <c r="F35" s="56" t="s">
        <v>215</v>
      </c>
      <c r="G35" s="56"/>
      <c r="H35" s="53"/>
      <c r="I35" s="53"/>
      <c r="J35" s="53"/>
      <c r="K35" s="88"/>
      <c r="L35" s="184"/>
      <c r="M35" s="94"/>
      <c r="O35" s="86"/>
      <c r="P35" s="86"/>
      <c r="Q35" s="86"/>
    </row>
    <row r="36" s="4" customFormat="1" customHeight="1" spans="1:17">
      <c r="A36" s="40"/>
      <c r="B36" s="52"/>
      <c r="C36" s="57" t="s">
        <v>43</v>
      </c>
      <c r="D36" s="49"/>
      <c r="E36" s="58" t="s">
        <v>216</v>
      </c>
      <c r="F36" s="58" t="s">
        <v>216</v>
      </c>
      <c r="G36" s="58"/>
      <c r="H36" s="58"/>
      <c r="I36" s="58"/>
      <c r="J36" s="58"/>
      <c r="K36" s="89"/>
      <c r="L36" s="184"/>
      <c r="M36" s="94"/>
      <c r="O36" s="86"/>
      <c r="P36" s="86"/>
      <c r="Q36" s="86"/>
    </row>
    <row r="37" s="4" customFormat="1" customHeight="1" spans="1:17">
      <c r="A37" s="59"/>
      <c r="B37" s="60" t="s">
        <v>222</v>
      </c>
      <c r="C37" s="61" t="s">
        <v>45</v>
      </c>
      <c r="D37" s="62"/>
      <c r="E37" s="63" t="s">
        <v>218</v>
      </c>
      <c r="F37" s="63" t="s">
        <v>218</v>
      </c>
      <c r="G37" s="63"/>
      <c r="H37" s="63"/>
      <c r="I37" s="63"/>
      <c r="J37" s="63"/>
      <c r="K37" s="90"/>
      <c r="L37" s="186"/>
      <c r="M37" s="95"/>
      <c r="O37" s="86"/>
      <c r="P37" s="86"/>
      <c r="Q37" s="86"/>
    </row>
    <row r="38" s="3" customFormat="1" customHeight="1" spans="1:17">
      <c r="A38" s="34"/>
      <c r="B38" s="35" t="s">
        <v>120</v>
      </c>
      <c r="C38" s="36" t="s">
        <v>22</v>
      </c>
      <c r="D38" s="36" t="s">
        <v>23</v>
      </c>
      <c r="E38" s="37" t="s">
        <v>207</v>
      </c>
      <c r="F38" s="37" t="s">
        <v>208</v>
      </c>
      <c r="G38" s="37"/>
      <c r="H38" s="37"/>
      <c r="I38" s="37"/>
      <c r="J38" s="37"/>
      <c r="K38" s="36" t="s">
        <v>24</v>
      </c>
      <c r="L38" s="184" t="s">
        <v>25</v>
      </c>
      <c r="M38" s="81" t="s">
        <v>26</v>
      </c>
      <c r="O38" s="79"/>
      <c r="P38" s="79"/>
      <c r="Q38" s="79"/>
    </row>
    <row r="39" s="3" customFormat="1" customHeight="1" spans="1:17">
      <c r="A39" s="34"/>
      <c r="B39" s="38"/>
      <c r="C39" s="36"/>
      <c r="D39" s="36"/>
      <c r="E39" s="39" t="s">
        <v>209</v>
      </c>
      <c r="F39" s="39" t="s">
        <v>210</v>
      </c>
      <c r="G39" s="39"/>
      <c r="H39" s="39"/>
      <c r="I39" s="39"/>
      <c r="J39" s="39"/>
      <c r="K39" s="36"/>
      <c r="L39" s="184"/>
      <c r="M39" s="81"/>
      <c r="O39" s="82" t="s">
        <v>211</v>
      </c>
      <c r="P39" s="79"/>
      <c r="Q39" s="82" t="s">
        <v>223</v>
      </c>
    </row>
    <row r="40" s="4" customFormat="1" customHeight="1" spans="1:17">
      <c r="A40" s="40"/>
      <c r="B40" s="41"/>
      <c r="C40" s="42" t="s">
        <v>224</v>
      </c>
      <c r="D40" s="43" t="s">
        <v>122</v>
      </c>
      <c r="E40" s="44">
        <v>41</v>
      </c>
      <c r="F40" s="44">
        <v>10</v>
      </c>
      <c r="G40" s="44"/>
      <c r="H40" s="44"/>
      <c r="I40" s="44"/>
      <c r="J40" s="44"/>
      <c r="K40" s="44">
        <f>E40+F40+G40</f>
        <v>51</v>
      </c>
      <c r="L40" s="185">
        <v>198110226233</v>
      </c>
      <c r="M40" s="84" t="s">
        <v>225</v>
      </c>
      <c r="O40" s="85">
        <f>K40*1.14</f>
        <v>58.14</v>
      </c>
      <c r="P40" s="86"/>
      <c r="Q40" s="85">
        <f>K48*1.14</f>
        <v>1940.28</v>
      </c>
    </row>
    <row r="41" s="4" customFormat="1" customHeight="1" spans="1:17">
      <c r="A41" s="40"/>
      <c r="B41" s="41"/>
      <c r="C41" s="45"/>
      <c r="D41" s="43" t="s">
        <v>31</v>
      </c>
      <c r="E41" s="44">
        <v>162</v>
      </c>
      <c r="F41" s="44">
        <v>42</v>
      </c>
      <c r="G41" s="44"/>
      <c r="H41" s="44"/>
      <c r="I41" s="44"/>
      <c r="J41" s="44"/>
      <c r="K41" s="44">
        <f t="shared" ref="K41:K48" si="6">E41+F41+G41</f>
        <v>204</v>
      </c>
      <c r="L41" s="185">
        <v>198110226240</v>
      </c>
      <c r="M41" s="84"/>
      <c r="O41" s="85">
        <f t="shared" ref="O41:O47" si="7">K41*1.14</f>
        <v>232.56</v>
      </c>
      <c r="P41" s="86"/>
      <c r="Q41" s="86"/>
    </row>
    <row r="42" s="4" customFormat="1" customHeight="1" spans="1:17">
      <c r="A42" s="40"/>
      <c r="B42" s="41"/>
      <c r="C42" s="45"/>
      <c r="D42" s="43" t="s">
        <v>33</v>
      </c>
      <c r="E42" s="46">
        <v>324</v>
      </c>
      <c r="F42" s="46">
        <v>85</v>
      </c>
      <c r="G42" s="46"/>
      <c r="H42" s="44"/>
      <c r="I42" s="44"/>
      <c r="J42" s="44"/>
      <c r="K42" s="44">
        <f t="shared" si="6"/>
        <v>409</v>
      </c>
      <c r="L42" s="185">
        <v>198110226257</v>
      </c>
      <c r="M42" s="84"/>
      <c r="O42" s="85">
        <f t="shared" si="7"/>
        <v>466.26</v>
      </c>
      <c r="P42" s="86"/>
      <c r="Q42" s="86"/>
    </row>
    <row r="43" s="4" customFormat="1" customHeight="1" spans="1:17">
      <c r="A43" s="40"/>
      <c r="B43" s="47"/>
      <c r="C43" s="45"/>
      <c r="D43" s="43" t="s">
        <v>35</v>
      </c>
      <c r="E43" s="46">
        <v>350</v>
      </c>
      <c r="F43" s="46">
        <v>93</v>
      </c>
      <c r="G43" s="46"/>
      <c r="H43" s="44"/>
      <c r="I43" s="44"/>
      <c r="J43" s="44"/>
      <c r="K43" s="44">
        <f t="shared" si="6"/>
        <v>443</v>
      </c>
      <c r="L43" s="185">
        <v>198110226264</v>
      </c>
      <c r="M43" s="84"/>
      <c r="O43" s="85">
        <f t="shared" si="7"/>
        <v>505.02</v>
      </c>
      <c r="P43" s="86"/>
      <c r="Q43" s="86"/>
    </row>
    <row r="44" s="4" customFormat="1" customHeight="1" spans="1:17">
      <c r="A44" s="40"/>
      <c r="B44" s="47"/>
      <c r="C44" s="45"/>
      <c r="D44" s="43" t="s">
        <v>37</v>
      </c>
      <c r="E44" s="46">
        <v>202</v>
      </c>
      <c r="F44" s="46">
        <v>53</v>
      </c>
      <c r="G44" s="46"/>
      <c r="H44" s="44"/>
      <c r="I44" s="44"/>
      <c r="J44" s="44"/>
      <c r="K44" s="44">
        <f t="shared" si="6"/>
        <v>255</v>
      </c>
      <c r="L44" s="185">
        <v>198110226271</v>
      </c>
      <c r="M44" s="84"/>
      <c r="O44" s="85">
        <f t="shared" si="7"/>
        <v>290.7</v>
      </c>
      <c r="P44" s="86"/>
      <c r="Q44" s="86"/>
    </row>
    <row r="45" s="4" customFormat="1" customHeight="1" spans="1:17">
      <c r="A45" s="40"/>
      <c r="B45" s="47"/>
      <c r="C45" s="45"/>
      <c r="D45" s="43" t="s">
        <v>128</v>
      </c>
      <c r="E45" s="46">
        <v>135</v>
      </c>
      <c r="F45" s="46">
        <v>35</v>
      </c>
      <c r="G45" s="46"/>
      <c r="H45" s="44"/>
      <c r="I45" s="44"/>
      <c r="J45" s="44"/>
      <c r="K45" s="44">
        <f t="shared" si="6"/>
        <v>170</v>
      </c>
      <c r="L45" s="185">
        <v>198110226288</v>
      </c>
      <c r="M45" s="84"/>
      <c r="O45" s="85">
        <f t="shared" si="7"/>
        <v>193.8</v>
      </c>
      <c r="P45" s="86"/>
      <c r="Q45" s="86"/>
    </row>
    <row r="46" s="4" customFormat="1" customHeight="1" spans="1:17">
      <c r="A46" s="40"/>
      <c r="B46" s="47"/>
      <c r="C46" s="45"/>
      <c r="D46" s="43" t="s">
        <v>159</v>
      </c>
      <c r="E46" s="46">
        <v>81</v>
      </c>
      <c r="F46" s="46">
        <v>21</v>
      </c>
      <c r="G46" s="46"/>
      <c r="H46" s="44"/>
      <c r="I46" s="44"/>
      <c r="J46" s="44"/>
      <c r="K46" s="44">
        <f t="shared" si="6"/>
        <v>102</v>
      </c>
      <c r="L46" s="185">
        <v>198110226295</v>
      </c>
      <c r="M46" s="84"/>
      <c r="O46" s="85">
        <f t="shared" si="7"/>
        <v>116.28</v>
      </c>
      <c r="P46" s="86"/>
      <c r="Q46" s="86"/>
    </row>
    <row r="47" s="4" customFormat="1" customHeight="1" spans="1:17">
      <c r="A47" s="40"/>
      <c r="B47" s="47"/>
      <c r="C47" s="48"/>
      <c r="D47" s="49" t="s">
        <v>162</v>
      </c>
      <c r="E47" s="46">
        <v>54</v>
      </c>
      <c r="F47" s="46">
        <v>14</v>
      </c>
      <c r="G47" s="46"/>
      <c r="H47" s="44"/>
      <c r="I47" s="44"/>
      <c r="J47" s="44"/>
      <c r="K47" s="44">
        <f t="shared" si="6"/>
        <v>68</v>
      </c>
      <c r="L47" s="185">
        <v>198110226301</v>
      </c>
      <c r="M47" s="84"/>
      <c r="O47" s="85">
        <f t="shared" si="7"/>
        <v>77.52</v>
      </c>
      <c r="P47" s="86"/>
      <c r="Q47" s="86"/>
    </row>
    <row r="48" s="4" customFormat="1" customHeight="1" spans="1:17">
      <c r="A48" s="40"/>
      <c r="B48" s="47"/>
      <c r="C48" s="50" t="s">
        <v>41</v>
      </c>
      <c r="D48" s="49"/>
      <c r="E48" s="51">
        <f t="shared" ref="E48:J48" si="8">SUM(E40:E47)</f>
        <v>1349</v>
      </c>
      <c r="F48" s="51">
        <f t="shared" si="8"/>
        <v>353</v>
      </c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1702</v>
      </c>
      <c r="L48" s="184"/>
      <c r="M48" s="84"/>
      <c r="O48" s="86"/>
      <c r="P48" s="86"/>
      <c r="Q48" s="86"/>
    </row>
    <row r="49" s="4" customFormat="1" customHeight="1" spans="1:17">
      <c r="A49" s="40"/>
      <c r="B49" s="52"/>
      <c r="C49" s="50"/>
      <c r="D49" s="49"/>
      <c r="E49" s="53" t="s">
        <v>214</v>
      </c>
      <c r="F49" s="53" t="s">
        <v>214</v>
      </c>
      <c r="G49" s="53"/>
      <c r="H49" s="53"/>
      <c r="I49" s="53"/>
      <c r="J49" s="51"/>
      <c r="K49" s="88"/>
      <c r="L49" s="184"/>
      <c r="M49" s="84"/>
      <c r="O49" s="86"/>
      <c r="P49" s="86"/>
      <c r="Q49" s="86"/>
    </row>
    <row r="50" s="4" customFormat="1" customHeight="1" spans="1:17">
      <c r="A50" s="40"/>
      <c r="B50" s="52"/>
      <c r="C50" s="50"/>
      <c r="D50" s="55"/>
      <c r="E50" s="56" t="s">
        <v>215</v>
      </c>
      <c r="F50" s="56" t="s">
        <v>215</v>
      </c>
      <c r="G50" s="56"/>
      <c r="H50" s="53"/>
      <c r="I50" s="53"/>
      <c r="J50" s="51"/>
      <c r="K50" s="88"/>
      <c r="L50" s="184"/>
      <c r="M50" s="84"/>
      <c r="O50" s="86"/>
      <c r="P50" s="86"/>
      <c r="Q50" s="86"/>
    </row>
    <row r="51" s="4" customFormat="1" customHeight="1" spans="1:17">
      <c r="A51" s="40"/>
      <c r="B51" s="52"/>
      <c r="C51" s="57" t="s">
        <v>43</v>
      </c>
      <c r="D51" s="49"/>
      <c r="E51" s="58" t="s">
        <v>216</v>
      </c>
      <c r="F51" s="58" t="s">
        <v>216</v>
      </c>
      <c r="G51" s="58"/>
      <c r="H51" s="58"/>
      <c r="I51" s="58"/>
      <c r="J51" s="58"/>
      <c r="K51" s="89"/>
      <c r="L51" s="184"/>
      <c r="M51" s="84"/>
      <c r="O51" s="86"/>
      <c r="P51" s="86"/>
      <c r="Q51" s="86"/>
    </row>
    <row r="52" s="4" customFormat="1" customHeight="1" spans="1:17">
      <c r="A52" s="59"/>
      <c r="B52" s="60" t="s">
        <v>226</v>
      </c>
      <c r="C52" s="61" t="s">
        <v>45</v>
      </c>
      <c r="D52" s="62"/>
      <c r="E52" s="63" t="s">
        <v>218</v>
      </c>
      <c r="F52" s="63" t="s">
        <v>218</v>
      </c>
      <c r="G52" s="63"/>
      <c r="H52" s="63"/>
      <c r="I52" s="63"/>
      <c r="J52" s="63"/>
      <c r="K52" s="90"/>
      <c r="L52" s="186"/>
      <c r="M52" s="92"/>
      <c r="O52" s="86"/>
      <c r="P52" s="86"/>
      <c r="Q52" s="86"/>
    </row>
    <row r="53" s="3" customFormat="1" customHeight="1" spans="1:17">
      <c r="A53" s="34"/>
      <c r="B53" s="35" t="s">
        <v>227</v>
      </c>
      <c r="C53" s="36" t="s">
        <v>22</v>
      </c>
      <c r="D53" s="36" t="s">
        <v>23</v>
      </c>
      <c r="E53" s="37" t="s">
        <v>207</v>
      </c>
      <c r="F53" s="37" t="s">
        <v>208</v>
      </c>
      <c r="G53" s="37"/>
      <c r="H53" s="37"/>
      <c r="I53" s="37"/>
      <c r="J53" s="37"/>
      <c r="K53" s="36" t="s">
        <v>24</v>
      </c>
      <c r="L53" s="184" t="s">
        <v>25</v>
      </c>
      <c r="M53" s="81" t="s">
        <v>26</v>
      </c>
      <c r="O53" s="79"/>
      <c r="P53" s="79"/>
      <c r="Q53" s="79"/>
    </row>
    <row r="54" s="3" customFormat="1" customHeight="1" spans="1:17">
      <c r="A54" s="34"/>
      <c r="B54" s="38"/>
      <c r="C54" s="36"/>
      <c r="D54" s="36"/>
      <c r="E54" s="39" t="s">
        <v>209</v>
      </c>
      <c r="F54" s="39" t="s">
        <v>210</v>
      </c>
      <c r="G54" s="39"/>
      <c r="H54" s="39"/>
      <c r="I54" s="39"/>
      <c r="J54" s="39"/>
      <c r="K54" s="36"/>
      <c r="L54" s="184"/>
      <c r="M54" s="81"/>
      <c r="O54" s="82" t="s">
        <v>211</v>
      </c>
      <c r="P54" s="79"/>
      <c r="Q54" s="82" t="s">
        <v>228</v>
      </c>
    </row>
    <row r="55" s="4" customFormat="1" customHeight="1" spans="1:17">
      <c r="A55" s="40"/>
      <c r="B55" s="41"/>
      <c r="C55" s="42" t="s">
        <v>229</v>
      </c>
      <c r="D55" s="43" t="s">
        <v>122</v>
      </c>
      <c r="E55" s="44">
        <v>36</v>
      </c>
      <c r="F55" s="44">
        <v>9</v>
      </c>
      <c r="G55" s="44"/>
      <c r="H55" s="44"/>
      <c r="I55" s="44"/>
      <c r="J55" s="44"/>
      <c r="K55" s="44">
        <f t="shared" ref="K55:K63" si="9">E55+F55+G55</f>
        <v>45</v>
      </c>
      <c r="L55" s="185">
        <v>198110226394</v>
      </c>
      <c r="M55" s="84" t="s">
        <v>230</v>
      </c>
      <c r="O55" s="85">
        <f>K55*1.14</f>
        <v>51.3</v>
      </c>
      <c r="P55" s="86"/>
      <c r="Q55" s="85">
        <f>K63*1.14</f>
        <v>1717.98</v>
      </c>
    </row>
    <row r="56" s="4" customFormat="1" customHeight="1" spans="1:17">
      <c r="A56" s="40"/>
      <c r="B56" s="47"/>
      <c r="C56" s="45"/>
      <c r="D56" s="43" t="s">
        <v>31</v>
      </c>
      <c r="E56" s="44">
        <v>143</v>
      </c>
      <c r="F56" s="44">
        <v>38</v>
      </c>
      <c r="G56" s="44"/>
      <c r="H56" s="44"/>
      <c r="I56" s="44"/>
      <c r="J56" s="44"/>
      <c r="K56" s="44">
        <f t="shared" si="9"/>
        <v>181</v>
      </c>
      <c r="L56" s="185">
        <v>198110226400</v>
      </c>
      <c r="M56" s="84"/>
      <c r="O56" s="85">
        <f t="shared" ref="O56:O62" si="10">K56*1.14</f>
        <v>206.34</v>
      </c>
      <c r="P56" s="86"/>
      <c r="Q56" s="86"/>
    </row>
    <row r="57" s="4" customFormat="1" customHeight="1" spans="1:17">
      <c r="A57" s="40"/>
      <c r="B57" s="47"/>
      <c r="C57" s="45"/>
      <c r="D57" s="43" t="s">
        <v>33</v>
      </c>
      <c r="E57" s="46">
        <v>286</v>
      </c>
      <c r="F57" s="44">
        <v>76</v>
      </c>
      <c r="G57" s="44"/>
      <c r="H57" s="44"/>
      <c r="I57" s="44"/>
      <c r="J57" s="44"/>
      <c r="K57" s="44">
        <f t="shared" si="9"/>
        <v>362</v>
      </c>
      <c r="L57" s="185">
        <v>198110226417</v>
      </c>
      <c r="M57" s="84"/>
      <c r="O57" s="85">
        <f t="shared" si="10"/>
        <v>412.68</v>
      </c>
      <c r="P57" s="86"/>
      <c r="Q57" s="86"/>
    </row>
    <row r="58" s="4" customFormat="1" customHeight="1" spans="1:17">
      <c r="A58" s="40"/>
      <c r="B58" s="47"/>
      <c r="C58" s="45"/>
      <c r="D58" s="43" t="s">
        <v>35</v>
      </c>
      <c r="E58" s="46">
        <v>310</v>
      </c>
      <c r="F58" s="46">
        <v>82</v>
      </c>
      <c r="G58" s="46"/>
      <c r="H58" s="44"/>
      <c r="I58" s="44"/>
      <c r="J58" s="44"/>
      <c r="K58" s="44">
        <f t="shared" si="9"/>
        <v>392</v>
      </c>
      <c r="L58" s="185">
        <v>198110226424</v>
      </c>
      <c r="M58" s="84"/>
      <c r="O58" s="85">
        <f t="shared" si="10"/>
        <v>446.88</v>
      </c>
      <c r="P58" s="86"/>
      <c r="Q58" s="86"/>
    </row>
    <row r="59" s="4" customFormat="1" customHeight="1" spans="1:17">
      <c r="A59" s="40"/>
      <c r="B59" s="47"/>
      <c r="C59" s="45"/>
      <c r="D59" s="43" t="s">
        <v>37</v>
      </c>
      <c r="E59" s="46">
        <v>179</v>
      </c>
      <c r="F59" s="46">
        <v>47</v>
      </c>
      <c r="G59" s="46"/>
      <c r="H59" s="44"/>
      <c r="I59" s="44"/>
      <c r="J59" s="44"/>
      <c r="K59" s="44">
        <f t="shared" si="9"/>
        <v>226</v>
      </c>
      <c r="L59" s="185">
        <v>198110226431</v>
      </c>
      <c r="M59" s="84"/>
      <c r="O59" s="85">
        <f t="shared" si="10"/>
        <v>257.64</v>
      </c>
      <c r="P59" s="86"/>
      <c r="Q59" s="86"/>
    </row>
    <row r="60" s="4" customFormat="1" customHeight="1" spans="1:17">
      <c r="A60" s="40"/>
      <c r="B60" s="47"/>
      <c r="C60" s="45"/>
      <c r="D60" s="43" t="s">
        <v>128</v>
      </c>
      <c r="E60" s="46">
        <v>120</v>
      </c>
      <c r="F60" s="46">
        <v>31</v>
      </c>
      <c r="G60" s="46"/>
      <c r="H60" s="44"/>
      <c r="I60" s="44"/>
      <c r="J60" s="44"/>
      <c r="K60" s="44">
        <f t="shared" si="9"/>
        <v>151</v>
      </c>
      <c r="L60" s="185">
        <v>198110226448</v>
      </c>
      <c r="M60" s="84"/>
      <c r="O60" s="85">
        <f t="shared" si="10"/>
        <v>172.14</v>
      </c>
      <c r="P60" s="86"/>
      <c r="Q60" s="86"/>
    </row>
    <row r="61" s="4" customFormat="1" customHeight="1" spans="1:17">
      <c r="A61" s="40"/>
      <c r="B61" s="47"/>
      <c r="C61" s="45"/>
      <c r="D61" s="43" t="s">
        <v>159</v>
      </c>
      <c r="E61" s="46">
        <v>72</v>
      </c>
      <c r="F61" s="46">
        <v>18</v>
      </c>
      <c r="G61" s="46"/>
      <c r="H61" s="44"/>
      <c r="I61" s="44"/>
      <c r="J61" s="44"/>
      <c r="K61" s="44">
        <f t="shared" si="9"/>
        <v>90</v>
      </c>
      <c r="L61" s="185">
        <v>198110226455</v>
      </c>
      <c r="M61" s="84"/>
      <c r="O61" s="85">
        <f t="shared" si="10"/>
        <v>102.6</v>
      </c>
      <c r="P61" s="86"/>
      <c r="Q61" s="86"/>
    </row>
    <row r="62" s="4" customFormat="1" customHeight="1" spans="1:17">
      <c r="A62" s="40"/>
      <c r="B62" s="47"/>
      <c r="C62" s="48"/>
      <c r="D62" s="49" t="s">
        <v>162</v>
      </c>
      <c r="E62" s="46">
        <v>48</v>
      </c>
      <c r="F62" s="46">
        <v>12</v>
      </c>
      <c r="G62" s="46"/>
      <c r="H62" s="44"/>
      <c r="I62" s="44"/>
      <c r="J62" s="44"/>
      <c r="K62" s="44">
        <f t="shared" si="9"/>
        <v>60</v>
      </c>
      <c r="L62" s="185">
        <v>198110226462</v>
      </c>
      <c r="M62" s="84"/>
      <c r="O62" s="85">
        <f t="shared" si="10"/>
        <v>68.4</v>
      </c>
      <c r="P62" s="86"/>
      <c r="Q62" s="86"/>
    </row>
    <row r="63" s="4" customFormat="1" customHeight="1" spans="1:17">
      <c r="A63" s="40"/>
      <c r="B63" s="47"/>
      <c r="C63" s="50" t="s">
        <v>41</v>
      </c>
      <c r="D63" s="49"/>
      <c r="E63" s="51">
        <f t="shared" ref="E63:J63" si="11">SUM(E55:E62)</f>
        <v>1194</v>
      </c>
      <c r="F63" s="51">
        <f t="shared" si="11"/>
        <v>313</v>
      </c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1507</v>
      </c>
      <c r="L63" s="184"/>
      <c r="M63" s="84"/>
      <c r="O63" s="86"/>
      <c r="P63" s="86"/>
      <c r="Q63" s="86"/>
    </row>
    <row r="64" s="4" customFormat="1" customHeight="1" spans="1:17">
      <c r="A64" s="40"/>
      <c r="B64" s="52"/>
      <c r="C64" s="50"/>
      <c r="D64" s="49"/>
      <c r="E64" s="53" t="s">
        <v>214</v>
      </c>
      <c r="F64" s="53" t="s">
        <v>214</v>
      </c>
      <c r="G64" s="53"/>
      <c r="H64" s="53"/>
      <c r="I64" s="53"/>
      <c r="J64" s="53"/>
      <c r="K64" s="88"/>
      <c r="L64" s="184"/>
      <c r="M64" s="84"/>
      <c r="O64" s="86"/>
      <c r="P64" s="86"/>
      <c r="Q64" s="86"/>
    </row>
    <row r="65" s="4" customFormat="1" customHeight="1" spans="1:17">
      <c r="A65" s="40"/>
      <c r="B65" s="52"/>
      <c r="C65" s="50"/>
      <c r="D65" s="55"/>
      <c r="E65" s="56" t="s">
        <v>215</v>
      </c>
      <c r="F65" s="56" t="s">
        <v>215</v>
      </c>
      <c r="G65" s="56"/>
      <c r="H65" s="53"/>
      <c r="I65" s="53"/>
      <c r="J65" s="53"/>
      <c r="K65" s="152"/>
      <c r="L65" s="184"/>
      <c r="M65" s="84"/>
      <c r="O65" s="86"/>
      <c r="P65" s="86"/>
      <c r="Q65" s="86"/>
    </row>
    <row r="66" s="4" customFormat="1" customHeight="1" spans="1:17">
      <c r="A66" s="40"/>
      <c r="B66" s="52"/>
      <c r="C66" s="57" t="s">
        <v>43</v>
      </c>
      <c r="D66" s="49"/>
      <c r="E66" s="58" t="s">
        <v>216</v>
      </c>
      <c r="F66" s="58" t="s">
        <v>216</v>
      </c>
      <c r="G66" s="58"/>
      <c r="H66" s="58"/>
      <c r="I66" s="58"/>
      <c r="J66" s="58"/>
      <c r="K66" s="153"/>
      <c r="L66" s="184"/>
      <c r="M66" s="84"/>
      <c r="O66" s="86"/>
      <c r="P66" s="86"/>
      <c r="Q66" s="86"/>
    </row>
    <row r="67" s="4" customFormat="1" customHeight="1" spans="1:17">
      <c r="A67" s="40"/>
      <c r="B67" s="52"/>
      <c r="C67" s="61" t="s">
        <v>45</v>
      </c>
      <c r="D67" s="62"/>
      <c r="E67" s="63" t="s">
        <v>218</v>
      </c>
      <c r="F67" s="63" t="s">
        <v>218</v>
      </c>
      <c r="G67" s="97"/>
      <c r="H67" s="97"/>
      <c r="I67" s="97"/>
      <c r="J67" s="97"/>
      <c r="K67" s="154"/>
      <c r="L67" s="193"/>
      <c r="M67" s="84"/>
      <c r="O67" s="86"/>
      <c r="P67" s="86"/>
      <c r="Q67" s="86"/>
    </row>
    <row r="68" s="4" customFormat="1" customHeight="1" spans="1:17">
      <c r="A68" s="98"/>
      <c r="B68" s="60" t="s">
        <v>231</v>
      </c>
      <c r="C68" s="61"/>
      <c r="D68" s="62"/>
      <c r="E68" s="63">
        <f>E18+E33+E48+E63</f>
        <v>5188</v>
      </c>
      <c r="F68" s="63">
        <f>F18+F33+F48+F63</f>
        <v>1361</v>
      </c>
      <c r="G68" s="63"/>
      <c r="H68" s="63"/>
      <c r="I68" s="63"/>
      <c r="J68" s="63"/>
      <c r="K68" s="90"/>
      <c r="L68" s="186"/>
      <c r="M68" s="92"/>
      <c r="O68" s="86"/>
      <c r="P68" s="86"/>
      <c r="Q68" s="86"/>
    </row>
    <row r="69" s="5" customFormat="1" customHeight="1" spans="1:17">
      <c r="A69" s="99"/>
      <c r="B69" s="100"/>
      <c r="C69" s="101"/>
      <c r="D69" s="101"/>
      <c r="E69" s="101"/>
      <c r="F69" s="101"/>
      <c r="G69" s="101"/>
      <c r="H69" s="101"/>
      <c r="I69" s="101"/>
      <c r="J69" s="101"/>
      <c r="K69" s="156">
        <f>K18+K33+K48+K63</f>
        <v>6549</v>
      </c>
      <c r="L69" s="194"/>
      <c r="M69" s="158" t="s">
        <v>68</v>
      </c>
      <c r="O69" s="159"/>
      <c r="P69" s="159"/>
      <c r="Q69" s="159"/>
    </row>
    <row r="70" s="6" customFormat="1" customHeight="1" spans="1:17">
      <c r="A70" s="102"/>
      <c r="B70" s="103" t="s">
        <v>69</v>
      </c>
      <c r="C70" s="104" t="s">
        <v>70</v>
      </c>
      <c r="D70" s="104"/>
      <c r="E70" s="105"/>
      <c r="F70" s="106" t="s">
        <v>71</v>
      </c>
      <c r="G70" s="105"/>
      <c r="H70" s="105"/>
      <c r="I70" s="105"/>
      <c r="J70" s="105"/>
      <c r="K70" s="160"/>
      <c r="L70" s="195"/>
      <c r="M70" s="162"/>
      <c r="O70" s="163"/>
      <c r="P70" s="163"/>
      <c r="Q70" s="163"/>
    </row>
    <row r="71" s="7" customFormat="1" customHeight="1" spans="1:17">
      <c r="A71" s="107">
        <v>1</v>
      </c>
      <c r="B71" s="108" t="s">
        <v>72</v>
      </c>
      <c r="C71" s="109"/>
      <c r="D71" s="110"/>
      <c r="E71" s="111"/>
      <c r="F71" s="109" t="s">
        <v>73</v>
      </c>
      <c r="G71" s="111"/>
      <c r="H71" s="111"/>
      <c r="I71" s="111"/>
      <c r="J71" s="111"/>
      <c r="K71" s="111"/>
      <c r="L71" s="164"/>
      <c r="M71" s="165"/>
      <c r="O71" s="163"/>
      <c r="P71" s="163"/>
      <c r="Q71" s="163"/>
    </row>
    <row r="72" s="7" customFormat="1" customHeight="1" spans="1:17">
      <c r="A72" s="107">
        <v>2</v>
      </c>
      <c r="B72" s="108" t="s">
        <v>74</v>
      </c>
      <c r="C72" s="109" t="s">
        <v>75</v>
      </c>
      <c r="D72" s="110"/>
      <c r="E72" s="111"/>
      <c r="F72" s="109" t="s">
        <v>76</v>
      </c>
      <c r="G72" s="111"/>
      <c r="H72" s="111"/>
      <c r="I72" s="111"/>
      <c r="J72" s="111"/>
      <c r="K72" s="111"/>
      <c r="L72" s="164"/>
      <c r="M72" s="165"/>
      <c r="O72" s="163"/>
      <c r="P72" s="163"/>
      <c r="Q72" s="163"/>
    </row>
    <row r="73" s="7" customFormat="1" customHeight="1" spans="1:17">
      <c r="A73" s="107">
        <v>3</v>
      </c>
      <c r="B73" s="108" t="s">
        <v>77</v>
      </c>
      <c r="C73" s="109"/>
      <c r="D73" s="110"/>
      <c r="E73" s="111"/>
      <c r="F73" s="109" t="s">
        <v>232</v>
      </c>
      <c r="G73" s="111"/>
      <c r="H73" s="111"/>
      <c r="I73" s="111"/>
      <c r="J73" s="111"/>
      <c r="K73" s="111"/>
      <c r="L73" s="164"/>
      <c r="M73" s="165"/>
      <c r="O73" s="163"/>
      <c r="P73" s="163"/>
      <c r="Q73" s="163"/>
    </row>
    <row r="74" s="6" customFormat="1" customHeight="1" spans="1:17">
      <c r="A74" s="107">
        <v>4</v>
      </c>
      <c r="B74" s="112" t="s">
        <v>78</v>
      </c>
      <c r="C74" s="113" t="s">
        <v>79</v>
      </c>
      <c r="D74" s="114"/>
      <c r="E74" s="111"/>
      <c r="F74" s="109" t="s">
        <v>233</v>
      </c>
      <c r="G74" s="111"/>
      <c r="H74" s="111"/>
      <c r="I74" s="111"/>
      <c r="J74" s="111"/>
      <c r="K74" s="111"/>
      <c r="L74" s="164"/>
      <c r="M74" s="165"/>
      <c r="O74" s="163"/>
      <c r="P74" s="163"/>
      <c r="Q74" s="163"/>
    </row>
    <row r="75" s="6" customFormat="1" customHeight="1" spans="1:17">
      <c r="A75" s="107">
        <v>5</v>
      </c>
      <c r="B75" s="112" t="s">
        <v>234</v>
      </c>
      <c r="C75" s="115" t="s">
        <v>235</v>
      </c>
      <c r="D75" s="116"/>
      <c r="E75" s="111"/>
      <c r="F75" s="109" t="s">
        <v>236</v>
      </c>
      <c r="G75" s="111"/>
      <c r="H75" s="111"/>
      <c r="I75" s="111"/>
      <c r="J75" s="111"/>
      <c r="K75" s="111"/>
      <c r="L75" s="164"/>
      <c r="M75" s="165"/>
      <c r="O75" s="163"/>
      <c r="P75" s="163"/>
      <c r="Q75" s="163"/>
    </row>
    <row r="76" s="6" customFormat="1" customHeight="1" spans="1:17">
      <c r="A76" s="107">
        <v>6</v>
      </c>
      <c r="B76" s="117" t="s">
        <v>237</v>
      </c>
      <c r="C76" s="118"/>
      <c r="D76" s="119"/>
      <c r="E76" s="111"/>
      <c r="F76" s="109" t="s">
        <v>238</v>
      </c>
      <c r="G76" s="111"/>
      <c r="H76" s="111"/>
      <c r="I76" s="111"/>
      <c r="J76" s="111"/>
      <c r="K76" s="111"/>
      <c r="L76" s="164"/>
      <c r="M76" s="165"/>
      <c r="O76" s="163"/>
      <c r="P76" s="163"/>
      <c r="Q76" s="163"/>
    </row>
    <row r="77" s="6" customFormat="1" customHeight="1" spans="1:17">
      <c r="A77" s="107">
        <v>7</v>
      </c>
      <c r="B77" s="120" t="s">
        <v>239</v>
      </c>
      <c r="C77" s="118" t="s">
        <v>91</v>
      </c>
      <c r="D77" s="119"/>
      <c r="E77" s="111"/>
      <c r="F77" s="109" t="s">
        <v>240</v>
      </c>
      <c r="G77" s="111"/>
      <c r="H77" s="111"/>
      <c r="I77" s="111"/>
      <c r="J77" s="111"/>
      <c r="K77" s="111"/>
      <c r="L77" s="164"/>
      <c r="M77" s="165"/>
      <c r="O77" s="163"/>
      <c r="P77" s="163"/>
      <c r="Q77" s="163"/>
    </row>
    <row r="78" s="6" customFormat="1" customHeight="1" spans="1:17">
      <c r="A78" s="107">
        <v>8</v>
      </c>
      <c r="B78" s="117" t="s">
        <v>241</v>
      </c>
      <c r="C78" s="121" t="s">
        <v>242</v>
      </c>
      <c r="D78" s="119"/>
      <c r="E78" s="111"/>
      <c r="F78" s="109" t="s">
        <v>243</v>
      </c>
      <c r="G78" s="111"/>
      <c r="H78" s="111"/>
      <c r="I78" s="111"/>
      <c r="J78" s="111"/>
      <c r="K78" s="111"/>
      <c r="L78" s="164"/>
      <c r="M78" s="111"/>
      <c r="O78" s="163"/>
      <c r="P78" s="163"/>
      <c r="Q78" s="163"/>
    </row>
    <row r="79" s="6" customFormat="1" customHeight="1" spans="1:17">
      <c r="A79" s="107">
        <v>9</v>
      </c>
      <c r="B79" s="117" t="s">
        <v>244</v>
      </c>
      <c r="C79" s="121" t="s">
        <v>245</v>
      </c>
      <c r="D79" s="119"/>
      <c r="E79" s="111"/>
      <c r="F79" s="109" t="s">
        <v>246</v>
      </c>
      <c r="G79" s="111"/>
      <c r="H79" s="111"/>
      <c r="I79" s="111"/>
      <c r="J79" s="111"/>
      <c r="K79" s="111"/>
      <c r="L79" s="164"/>
      <c r="M79" s="111"/>
      <c r="O79" s="163"/>
      <c r="P79" s="163"/>
      <c r="Q79" s="163"/>
    </row>
    <row r="80" s="6" customFormat="1" customHeight="1" spans="1:17">
      <c r="A80" s="107">
        <v>10</v>
      </c>
      <c r="B80" s="117" t="s">
        <v>93</v>
      </c>
      <c r="C80" s="115" t="s">
        <v>247</v>
      </c>
      <c r="D80" s="116"/>
      <c r="E80" s="122"/>
      <c r="F80" s="122" t="s">
        <v>248</v>
      </c>
      <c r="G80" s="122"/>
      <c r="H80" s="122"/>
      <c r="I80" s="122"/>
      <c r="J80" s="122"/>
      <c r="K80" s="122"/>
      <c r="L80" s="166"/>
      <c r="M80" s="122"/>
      <c r="O80" s="163"/>
      <c r="P80" s="163"/>
      <c r="Q80" s="163"/>
    </row>
    <row r="81" s="6" customFormat="1" customHeight="1" spans="1:17">
      <c r="A81" s="107">
        <v>11</v>
      </c>
      <c r="B81" s="187" t="s">
        <v>96</v>
      </c>
      <c r="C81" s="115" t="s">
        <v>247</v>
      </c>
      <c r="D81" s="116"/>
      <c r="E81" s="122"/>
      <c r="F81" s="122" t="s">
        <v>249</v>
      </c>
      <c r="G81" s="122"/>
      <c r="H81" s="122"/>
      <c r="I81" s="122"/>
      <c r="J81" s="122"/>
      <c r="K81" s="122"/>
      <c r="L81" s="166"/>
      <c r="M81" s="122"/>
      <c r="O81" s="163"/>
      <c r="P81" s="163"/>
      <c r="Q81" s="163"/>
    </row>
    <row r="82" s="6" customFormat="1" customHeight="1" spans="1:17">
      <c r="A82" s="107">
        <v>12</v>
      </c>
      <c r="B82" s="125" t="s">
        <v>98</v>
      </c>
      <c r="C82" s="126" t="s">
        <v>99</v>
      </c>
      <c r="D82" s="127"/>
      <c r="E82" s="124"/>
      <c r="F82" s="115" t="s">
        <v>100</v>
      </c>
      <c r="G82" s="124"/>
      <c r="H82" s="124"/>
      <c r="I82" s="124"/>
      <c r="J82" s="124"/>
      <c r="K82" s="124"/>
      <c r="L82" s="167"/>
      <c r="M82" s="116"/>
      <c r="O82" s="163"/>
      <c r="P82" s="163"/>
      <c r="Q82" s="163"/>
    </row>
    <row r="83" s="8" customFormat="1" customHeight="1" spans="1:17">
      <c r="A83" s="107">
        <v>13</v>
      </c>
      <c r="B83" s="128" t="s">
        <v>101</v>
      </c>
      <c r="C83" s="129" t="s">
        <v>102</v>
      </c>
      <c r="D83" s="130"/>
      <c r="E83" s="122"/>
      <c r="F83" s="122" t="s">
        <v>103</v>
      </c>
      <c r="G83" s="122"/>
      <c r="H83" s="122"/>
      <c r="I83" s="122"/>
      <c r="J83" s="122"/>
      <c r="K83" s="122"/>
      <c r="L83" s="166"/>
      <c r="M83" s="122"/>
      <c r="O83" s="168"/>
      <c r="P83" s="168"/>
      <c r="Q83" s="168"/>
    </row>
    <row r="84" s="6" customFormat="1" customHeight="1" spans="1:17">
      <c r="A84" s="107">
        <v>14</v>
      </c>
      <c r="B84" s="120" t="s">
        <v>104</v>
      </c>
      <c r="C84" s="129" t="s">
        <v>105</v>
      </c>
      <c r="D84" s="130"/>
      <c r="E84" s="111"/>
      <c r="F84" s="109" t="s">
        <v>250</v>
      </c>
      <c r="G84" s="111"/>
      <c r="H84" s="111"/>
      <c r="I84" s="111"/>
      <c r="J84" s="111"/>
      <c r="K84" s="111"/>
      <c r="L84" s="164"/>
      <c r="M84" s="110"/>
      <c r="O84" s="163"/>
      <c r="P84" s="163"/>
      <c r="Q84" s="163"/>
    </row>
    <row r="85" s="6" customFormat="1" customHeight="1" spans="1:17">
      <c r="A85" s="107">
        <v>15</v>
      </c>
      <c r="B85" s="128" t="s">
        <v>107</v>
      </c>
      <c r="C85" s="131" t="s">
        <v>108</v>
      </c>
      <c r="D85" s="131"/>
      <c r="E85" s="111"/>
      <c r="F85" s="109" t="s">
        <v>251</v>
      </c>
      <c r="G85" s="111"/>
      <c r="H85" s="111"/>
      <c r="I85" s="111"/>
      <c r="J85" s="111"/>
      <c r="K85" s="111"/>
      <c r="L85" s="164"/>
      <c r="M85" s="110"/>
      <c r="O85" s="163"/>
      <c r="P85" s="163"/>
      <c r="Q85" s="163"/>
    </row>
    <row r="86" s="8" customFormat="1" customHeight="1" spans="1:17">
      <c r="A86" s="107">
        <v>16</v>
      </c>
      <c r="B86" s="108" t="s">
        <v>110</v>
      </c>
      <c r="C86" s="131" t="s">
        <v>111</v>
      </c>
      <c r="D86" s="179"/>
      <c r="E86" s="111"/>
      <c r="F86" s="109" t="s">
        <v>112</v>
      </c>
      <c r="G86" s="111"/>
      <c r="H86" s="111"/>
      <c r="I86" s="111"/>
      <c r="J86" s="111"/>
      <c r="K86" s="111"/>
      <c r="L86" s="164"/>
      <c r="M86" s="110"/>
      <c r="O86" s="168"/>
      <c r="P86" s="168"/>
      <c r="Q86" s="168"/>
    </row>
    <row r="87" s="6" customFormat="1" customHeight="1" spans="1:17">
      <c r="A87" s="107">
        <v>17</v>
      </c>
      <c r="B87" s="128" t="s">
        <v>113</v>
      </c>
      <c r="C87" s="136" t="s">
        <v>114</v>
      </c>
      <c r="D87" s="137"/>
      <c r="E87" s="138"/>
      <c r="F87" s="139" t="s">
        <v>115</v>
      </c>
      <c r="G87" s="138"/>
      <c r="H87" s="138"/>
      <c r="I87" s="138"/>
      <c r="J87" s="138"/>
      <c r="K87" s="138"/>
      <c r="L87" s="171"/>
      <c r="M87" s="172"/>
      <c r="O87" s="163"/>
      <c r="P87" s="163"/>
      <c r="Q87" s="163"/>
    </row>
    <row r="88" s="8" customFormat="1" customHeight="1" spans="1:17">
      <c r="A88" s="107">
        <v>18</v>
      </c>
      <c r="B88" s="188" t="s">
        <v>252</v>
      </c>
      <c r="C88" s="189"/>
      <c r="D88" s="190"/>
      <c r="E88" s="72"/>
      <c r="F88" s="191" t="s">
        <v>253</v>
      </c>
      <c r="G88" s="192"/>
      <c r="H88" s="192"/>
      <c r="I88" s="192"/>
      <c r="J88" s="192"/>
      <c r="K88" s="192"/>
      <c r="L88" s="196"/>
      <c r="M88" s="197"/>
      <c r="O88" s="168"/>
      <c r="P88" s="168"/>
      <c r="Q88" s="168"/>
    </row>
    <row r="89" s="8" customFormat="1" customHeight="1" spans="1:17">
      <c r="A89" s="142"/>
      <c r="B89" s="143"/>
      <c r="C89" s="144"/>
      <c r="D89" s="145"/>
      <c r="E89" s="146"/>
      <c r="F89" s="147"/>
      <c r="G89" s="146"/>
      <c r="H89" s="146"/>
      <c r="I89" s="146"/>
      <c r="J89" s="146"/>
      <c r="K89" s="146"/>
      <c r="L89" s="198"/>
      <c r="M89" s="174"/>
      <c r="O89" s="168"/>
      <c r="P89" s="168"/>
      <c r="Q89" s="168"/>
    </row>
    <row r="90" customHeight="1" spans="1:13">
      <c r="A90" s="148"/>
      <c r="B90" s="149" t="s">
        <v>116</v>
      </c>
      <c r="C90" s="150"/>
      <c r="D90" s="149"/>
      <c r="E90" s="151"/>
      <c r="F90" s="151" t="s">
        <v>117</v>
      </c>
      <c r="G90" s="149"/>
      <c r="H90" s="151"/>
      <c r="I90" s="149"/>
      <c r="J90" s="149"/>
      <c r="K90" s="175"/>
      <c r="L90" s="199"/>
      <c r="M90" s="177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="9" customFormat="1" spans="1:17">
      <c r="A98" s="11"/>
      <c r="C98" s="11"/>
      <c r="E98" s="12"/>
      <c r="F98" s="12"/>
      <c r="H98" s="12"/>
      <c r="L98" s="180"/>
      <c r="O98" s="178"/>
      <c r="P98" s="178"/>
      <c r="Q98" s="178"/>
    </row>
    <row r="99" s="9" customFormat="1" spans="1:17">
      <c r="A99" s="11"/>
      <c r="C99" s="11"/>
      <c r="E99" s="12"/>
      <c r="F99" s="12"/>
      <c r="H99" s="12"/>
      <c r="L99" s="180"/>
      <c r="O99" s="178"/>
      <c r="P99" s="178"/>
      <c r="Q99" s="178"/>
    </row>
    <row r="100" s="9" customFormat="1" spans="1:17">
      <c r="A100" s="11"/>
      <c r="C100" s="11"/>
      <c r="E100" s="12"/>
      <c r="F100" s="12"/>
      <c r="H100" s="12"/>
      <c r="L100" s="180"/>
      <c r="O100" s="178"/>
      <c r="P100" s="178"/>
      <c r="Q100" s="178"/>
    </row>
    <row r="101" s="9" customFormat="1" spans="1:17">
      <c r="A101" s="11"/>
      <c r="C101" s="11"/>
      <c r="E101" s="12"/>
      <c r="F101" s="12"/>
      <c r="H101" s="12"/>
      <c r="L101" s="180"/>
      <c r="O101" s="178"/>
      <c r="P101" s="178"/>
      <c r="Q101" s="178"/>
    </row>
    <row r="102" s="9" customFormat="1" spans="1:17">
      <c r="A102" s="11"/>
      <c r="C102" s="11"/>
      <c r="E102" s="12"/>
      <c r="F102" s="12"/>
      <c r="H102" s="12"/>
      <c r="L102" s="180"/>
      <c r="O102" s="178"/>
      <c r="P102" s="178"/>
      <c r="Q102" s="178"/>
    </row>
    <row r="103" s="9" customFormat="1" spans="1:17">
      <c r="A103" s="11"/>
      <c r="C103" s="11"/>
      <c r="E103" s="12"/>
      <c r="F103" s="12"/>
      <c r="H103" s="12"/>
      <c r="L103" s="180"/>
      <c r="O103" s="178"/>
      <c r="P103" s="178"/>
      <c r="Q103" s="178"/>
    </row>
    <row r="104" s="9" customFormat="1" spans="1:17">
      <c r="A104" s="11"/>
      <c r="C104" s="11"/>
      <c r="E104" s="12"/>
      <c r="F104" s="12"/>
      <c r="H104" s="12"/>
      <c r="L104" s="180"/>
      <c r="O104" s="178"/>
      <c r="P104" s="178"/>
      <c r="Q104" s="178"/>
    </row>
    <row r="105" s="9" customFormat="1" spans="1:17">
      <c r="A105" s="11"/>
      <c r="C105" s="11"/>
      <c r="E105" s="12"/>
      <c r="F105" s="12"/>
      <c r="H105" s="12"/>
      <c r="L105" s="180"/>
      <c r="O105" s="178"/>
      <c r="P105" s="178"/>
      <c r="Q105" s="178"/>
    </row>
    <row r="106" s="9" customFormat="1" spans="1:17">
      <c r="A106" s="11"/>
      <c r="C106" s="11"/>
      <c r="E106" s="12"/>
      <c r="F106" s="12"/>
      <c r="H106" s="12"/>
      <c r="L106" s="180"/>
      <c r="O106" s="178"/>
      <c r="P106" s="178"/>
      <c r="Q106" s="178"/>
    </row>
    <row r="107" s="9" customFormat="1" spans="1:17">
      <c r="A107" s="11"/>
      <c r="C107" s="11"/>
      <c r="E107" s="12"/>
      <c r="F107" s="12"/>
      <c r="H107" s="12"/>
      <c r="L107" s="180"/>
      <c r="O107" s="178"/>
      <c r="P107" s="178"/>
      <c r="Q107" s="178"/>
    </row>
    <row r="108" s="9" customFormat="1" spans="1:17">
      <c r="A108" s="11"/>
      <c r="C108" s="11"/>
      <c r="E108" s="12"/>
      <c r="F108" s="12"/>
      <c r="H108" s="12"/>
      <c r="L108" s="180"/>
      <c r="O108" s="178"/>
      <c r="P108" s="178"/>
      <c r="Q108" s="178"/>
    </row>
    <row r="109" s="9" customFormat="1" spans="1:17">
      <c r="A109" s="11"/>
      <c r="C109" s="11"/>
      <c r="E109" s="12"/>
      <c r="F109" s="12"/>
      <c r="H109" s="12"/>
      <c r="L109" s="180"/>
      <c r="O109" s="178"/>
      <c r="P109" s="178"/>
      <c r="Q109" s="178"/>
    </row>
    <row r="110" s="9" customFormat="1" spans="1:17">
      <c r="A110" s="11"/>
      <c r="C110" s="11"/>
      <c r="E110" s="12"/>
      <c r="F110" s="12"/>
      <c r="H110" s="12"/>
      <c r="L110" s="180"/>
      <c r="O110" s="178"/>
      <c r="P110" s="178"/>
      <c r="Q110" s="178"/>
    </row>
    <row r="111" s="9" customFormat="1" spans="1:17">
      <c r="A111" s="11"/>
      <c r="C111" s="11"/>
      <c r="E111" s="12"/>
      <c r="F111" s="12"/>
      <c r="H111" s="12"/>
      <c r="L111" s="180"/>
      <c r="O111" s="178"/>
      <c r="P111" s="178"/>
      <c r="Q111" s="178"/>
    </row>
    <row r="112" s="9" customFormat="1" spans="1:17">
      <c r="A112" s="11"/>
      <c r="C112" s="11"/>
      <c r="E112" s="12"/>
      <c r="F112" s="12"/>
      <c r="H112" s="12"/>
      <c r="L112" s="180"/>
      <c r="O112" s="178"/>
      <c r="P112" s="178"/>
      <c r="Q112" s="178"/>
    </row>
    <row r="113" s="9" customFormat="1" spans="1:17">
      <c r="A113" s="11"/>
      <c r="C113" s="11"/>
      <c r="E113" s="12"/>
      <c r="F113" s="12"/>
      <c r="H113" s="12"/>
      <c r="L113" s="180"/>
      <c r="O113" s="178"/>
      <c r="P113" s="178"/>
      <c r="Q113" s="178"/>
    </row>
    <row r="114" s="9" customFormat="1" spans="1:17">
      <c r="A114" s="11"/>
      <c r="C114" s="11"/>
      <c r="E114" s="12"/>
      <c r="F114" s="12"/>
      <c r="H114" s="12"/>
      <c r="L114" s="180"/>
      <c r="O114" s="178"/>
      <c r="P114" s="178"/>
      <c r="Q114" s="178"/>
    </row>
    <row r="115" s="9" customFormat="1" spans="1:17">
      <c r="A115" s="11"/>
      <c r="C115" s="11"/>
      <c r="E115" s="12"/>
      <c r="F115" s="12"/>
      <c r="H115" s="12"/>
      <c r="L115" s="180"/>
      <c r="O115" s="178"/>
      <c r="P115" s="178"/>
      <c r="Q115" s="178"/>
    </row>
    <row r="116" s="9" customFormat="1" spans="1:17">
      <c r="A116" s="11"/>
      <c r="C116" s="11"/>
      <c r="E116" s="12"/>
      <c r="F116" s="12"/>
      <c r="H116" s="12"/>
      <c r="L116" s="180"/>
      <c r="O116" s="178"/>
      <c r="P116" s="178"/>
      <c r="Q116" s="178"/>
    </row>
    <row r="117" s="9" customFormat="1" spans="1:17">
      <c r="A117" s="11"/>
      <c r="C117" s="11"/>
      <c r="E117" s="12"/>
      <c r="F117" s="12"/>
      <c r="H117" s="12"/>
      <c r="L117" s="180"/>
      <c r="O117" s="178"/>
      <c r="P117" s="178"/>
      <c r="Q117" s="178"/>
    </row>
    <row r="118" s="9" customFormat="1" spans="1:17">
      <c r="A118" s="11"/>
      <c r="C118" s="11"/>
      <c r="E118" s="12"/>
      <c r="F118" s="12"/>
      <c r="H118" s="12"/>
      <c r="L118" s="180"/>
      <c r="O118" s="178"/>
      <c r="P118" s="178"/>
      <c r="Q118" s="178"/>
    </row>
    <row r="119" s="9" customFormat="1" spans="1:17">
      <c r="A119" s="11"/>
      <c r="C119" s="11"/>
      <c r="E119" s="12"/>
      <c r="F119" s="12"/>
      <c r="H119" s="12"/>
      <c r="L119" s="180"/>
      <c r="O119" s="178"/>
      <c r="P119" s="178"/>
      <c r="Q119" s="178"/>
    </row>
    <row r="120" s="9" customFormat="1" spans="1:17">
      <c r="A120" s="11"/>
      <c r="C120" s="11"/>
      <c r="E120" s="12"/>
      <c r="F120" s="12"/>
      <c r="H120" s="12"/>
      <c r="L120" s="180"/>
      <c r="O120" s="178"/>
      <c r="P120" s="178"/>
      <c r="Q120" s="178"/>
    </row>
    <row r="121" s="9" customFormat="1" spans="1:17">
      <c r="A121" s="11"/>
      <c r="C121" s="11"/>
      <c r="E121" s="12"/>
      <c r="F121" s="12"/>
      <c r="H121" s="12"/>
      <c r="L121" s="180"/>
      <c r="O121" s="178"/>
      <c r="P121" s="178"/>
      <c r="Q121" s="178"/>
    </row>
    <row r="122" s="9" customFormat="1" spans="1:17">
      <c r="A122" s="11"/>
      <c r="C122" s="11"/>
      <c r="E122" s="12"/>
      <c r="F122" s="12"/>
      <c r="H122" s="12"/>
      <c r="L122" s="180"/>
      <c r="O122" s="178"/>
      <c r="P122" s="178"/>
      <c r="Q122" s="178"/>
    </row>
    <row r="123" s="9" customFormat="1" spans="1:17">
      <c r="A123" s="11"/>
      <c r="C123" s="11"/>
      <c r="E123" s="12"/>
      <c r="F123" s="12"/>
      <c r="H123" s="12"/>
      <c r="L123" s="180"/>
      <c r="O123" s="178"/>
      <c r="P123" s="178"/>
      <c r="Q123" s="178"/>
    </row>
    <row r="124" s="9" customFormat="1" spans="1:17">
      <c r="A124" s="11"/>
      <c r="C124" s="11"/>
      <c r="E124" s="12"/>
      <c r="F124" s="12"/>
      <c r="H124" s="12"/>
      <c r="L124" s="180"/>
      <c r="O124" s="178"/>
      <c r="P124" s="178"/>
      <c r="Q124" s="178"/>
    </row>
    <row r="125" s="9" customFormat="1" spans="1:17">
      <c r="A125" s="11"/>
      <c r="C125" s="11"/>
      <c r="E125" s="12"/>
      <c r="F125" s="12"/>
      <c r="H125" s="12"/>
      <c r="L125" s="180"/>
      <c r="O125" s="178"/>
      <c r="P125" s="178"/>
      <c r="Q125" s="178"/>
    </row>
    <row r="126" s="9" customFormat="1" spans="1:17">
      <c r="A126" s="11"/>
      <c r="C126" s="11"/>
      <c r="E126" s="12"/>
      <c r="F126" s="12"/>
      <c r="H126" s="12"/>
      <c r="L126" s="180"/>
      <c r="O126" s="178"/>
      <c r="P126" s="178"/>
      <c r="Q126" s="178"/>
    </row>
    <row r="127" s="9" customFormat="1" spans="1:17">
      <c r="A127" s="11"/>
      <c r="C127" s="11"/>
      <c r="E127" s="12"/>
      <c r="F127" s="12"/>
      <c r="H127" s="12"/>
      <c r="L127" s="180"/>
      <c r="O127" s="178"/>
      <c r="P127" s="178"/>
      <c r="Q127" s="178"/>
    </row>
    <row r="128" s="9" customFormat="1" spans="1:17">
      <c r="A128" s="11"/>
      <c r="C128" s="11"/>
      <c r="E128" s="12"/>
      <c r="F128" s="12"/>
      <c r="H128" s="12"/>
      <c r="L128" s="180"/>
      <c r="O128" s="178"/>
      <c r="P128" s="178"/>
      <c r="Q128" s="178"/>
    </row>
    <row r="129" s="9" customFormat="1" spans="1:17">
      <c r="A129" s="11"/>
      <c r="C129" s="11"/>
      <c r="E129" s="12"/>
      <c r="F129" s="12"/>
      <c r="H129" s="12"/>
      <c r="L129" s="180"/>
      <c r="O129" s="178"/>
      <c r="P129" s="178"/>
      <c r="Q129" s="178"/>
    </row>
    <row r="130" s="9" customFormat="1" spans="1:17">
      <c r="A130" s="11"/>
      <c r="C130" s="11"/>
      <c r="E130" s="12"/>
      <c r="F130" s="12"/>
      <c r="H130" s="12"/>
      <c r="L130" s="180"/>
      <c r="O130" s="178"/>
      <c r="P130" s="178"/>
      <c r="Q130" s="178"/>
    </row>
    <row r="131" s="9" customFormat="1" spans="1:17">
      <c r="A131" s="11"/>
      <c r="C131" s="11"/>
      <c r="E131" s="12"/>
      <c r="F131" s="12"/>
      <c r="H131" s="12"/>
      <c r="L131" s="180"/>
      <c r="O131" s="178"/>
      <c r="P131" s="178"/>
      <c r="Q131" s="178"/>
    </row>
    <row r="132" s="9" customFormat="1" spans="1:17">
      <c r="A132" s="11"/>
      <c r="C132" s="11"/>
      <c r="E132" s="12"/>
      <c r="F132" s="12"/>
      <c r="H132" s="12"/>
      <c r="L132" s="180"/>
      <c r="O132" s="178"/>
      <c r="P132" s="178"/>
      <c r="Q132" s="178"/>
    </row>
    <row r="133" s="9" customFormat="1" spans="1:17">
      <c r="A133" s="11"/>
      <c r="C133" s="11"/>
      <c r="E133" s="12"/>
      <c r="F133" s="12"/>
      <c r="H133" s="12"/>
      <c r="L133" s="180"/>
      <c r="O133" s="178"/>
      <c r="P133" s="178"/>
      <c r="Q133" s="178"/>
    </row>
    <row r="134" s="9" customFormat="1" spans="1:17">
      <c r="A134" s="11"/>
      <c r="C134" s="11"/>
      <c r="E134" s="12"/>
      <c r="F134" s="12"/>
      <c r="H134" s="12"/>
      <c r="L134" s="180"/>
      <c r="O134" s="178"/>
      <c r="P134" s="178"/>
      <c r="Q134" s="178"/>
    </row>
    <row r="135" s="9" customFormat="1" spans="1:17">
      <c r="A135" s="11"/>
      <c r="C135" s="11"/>
      <c r="E135" s="12"/>
      <c r="F135" s="12"/>
      <c r="H135" s="12"/>
      <c r="L135" s="180"/>
      <c r="O135" s="178"/>
      <c r="P135" s="178"/>
      <c r="Q135" s="178"/>
    </row>
    <row r="136" s="9" customFormat="1" spans="1:17">
      <c r="A136" s="11"/>
      <c r="C136" s="11"/>
      <c r="E136" s="12"/>
      <c r="F136" s="12"/>
      <c r="H136" s="12"/>
      <c r="L136" s="180"/>
      <c r="O136" s="178"/>
      <c r="P136" s="178"/>
      <c r="Q136" s="178"/>
    </row>
    <row r="137" s="9" customFormat="1" spans="1:17">
      <c r="A137" s="11"/>
      <c r="C137" s="11"/>
      <c r="E137" s="12"/>
      <c r="F137" s="12"/>
      <c r="H137" s="12"/>
      <c r="L137" s="180"/>
      <c r="O137" s="178"/>
      <c r="P137" s="178"/>
      <c r="Q137" s="178"/>
    </row>
    <row r="138" s="9" customFormat="1" spans="1:17">
      <c r="A138" s="11"/>
      <c r="C138" s="11"/>
      <c r="E138" s="12"/>
      <c r="F138" s="12"/>
      <c r="H138" s="12"/>
      <c r="L138" s="180"/>
      <c r="O138" s="178"/>
      <c r="P138" s="178"/>
      <c r="Q138" s="178"/>
    </row>
    <row r="139" s="9" customFormat="1" spans="1:17">
      <c r="A139" s="11"/>
      <c r="C139" s="11"/>
      <c r="E139" s="12"/>
      <c r="F139" s="12"/>
      <c r="H139" s="12"/>
      <c r="L139" s="180"/>
      <c r="O139" s="178"/>
      <c r="P139" s="178"/>
      <c r="Q139" s="178"/>
    </row>
    <row r="140" s="9" customFormat="1" spans="1:17">
      <c r="A140" s="11"/>
      <c r="C140" s="11"/>
      <c r="E140" s="12"/>
      <c r="F140" s="12"/>
      <c r="H140" s="12"/>
      <c r="L140" s="180"/>
      <c r="O140" s="178"/>
      <c r="P140" s="178"/>
      <c r="Q140" s="178"/>
    </row>
    <row r="141" s="9" customFormat="1" spans="1:17">
      <c r="A141" s="11"/>
      <c r="C141" s="11"/>
      <c r="E141" s="12"/>
      <c r="F141" s="12"/>
      <c r="H141" s="12"/>
      <c r="L141" s="180"/>
      <c r="O141" s="178"/>
      <c r="P141" s="178"/>
      <c r="Q141" s="178"/>
    </row>
    <row r="142" s="9" customFormat="1" spans="1:17">
      <c r="A142" s="11"/>
      <c r="C142" s="11"/>
      <c r="E142" s="12"/>
      <c r="F142" s="12"/>
      <c r="H142" s="12"/>
      <c r="L142" s="180"/>
      <c r="O142" s="178"/>
      <c r="P142" s="178"/>
      <c r="Q142" s="178"/>
    </row>
    <row r="143" s="9" customFormat="1" spans="1:17">
      <c r="A143" s="11"/>
      <c r="C143" s="11"/>
      <c r="E143" s="12"/>
      <c r="F143" s="12"/>
      <c r="H143" s="12"/>
      <c r="L143" s="180"/>
      <c r="O143" s="178"/>
      <c r="P143" s="178"/>
      <c r="Q143" s="178"/>
    </row>
    <row r="144" s="9" customFormat="1" spans="1:17">
      <c r="A144" s="11"/>
      <c r="C144" s="11"/>
      <c r="E144" s="12"/>
      <c r="F144" s="12"/>
      <c r="H144" s="12"/>
      <c r="L144" s="180"/>
      <c r="O144" s="178"/>
      <c r="P144" s="178"/>
      <c r="Q144" s="178"/>
    </row>
    <row r="145" s="9" customFormat="1" spans="1:17">
      <c r="A145" s="11"/>
      <c r="C145" s="11"/>
      <c r="E145" s="12"/>
      <c r="F145" s="12"/>
      <c r="H145" s="12"/>
      <c r="L145" s="180"/>
      <c r="O145" s="178"/>
      <c r="P145" s="178"/>
      <c r="Q145" s="178"/>
    </row>
    <row r="146" s="9" customFormat="1" spans="1:17">
      <c r="A146" s="11"/>
      <c r="C146" s="11"/>
      <c r="E146" s="12"/>
      <c r="F146" s="12"/>
      <c r="H146" s="12"/>
      <c r="L146" s="180"/>
      <c r="O146" s="178"/>
      <c r="P146" s="178"/>
      <c r="Q146" s="178"/>
    </row>
    <row r="147" s="9" customFormat="1" spans="1:17">
      <c r="A147" s="11"/>
      <c r="C147" s="11"/>
      <c r="E147" s="12"/>
      <c r="F147" s="12"/>
      <c r="H147" s="12"/>
      <c r="L147" s="180"/>
      <c r="O147" s="178"/>
      <c r="P147" s="178"/>
      <c r="Q147" s="178"/>
    </row>
    <row r="148" s="9" customFormat="1" spans="1:17">
      <c r="A148" s="11"/>
      <c r="C148" s="11"/>
      <c r="E148" s="12"/>
      <c r="F148" s="12"/>
      <c r="H148" s="12"/>
      <c r="L148" s="180"/>
      <c r="O148" s="178"/>
      <c r="P148" s="178"/>
      <c r="Q148" s="178"/>
    </row>
    <row r="149" s="9" customFormat="1" spans="1:17">
      <c r="A149" s="11"/>
      <c r="C149" s="11"/>
      <c r="E149" s="12"/>
      <c r="F149" s="12"/>
      <c r="H149" s="12"/>
      <c r="L149" s="180"/>
      <c r="O149" s="178"/>
      <c r="P149" s="178"/>
      <c r="Q149" s="178"/>
    </row>
    <row r="150" s="9" customFormat="1" spans="1:17">
      <c r="A150" s="11"/>
      <c r="C150" s="11"/>
      <c r="E150" s="12"/>
      <c r="F150" s="12"/>
      <c r="H150" s="12"/>
      <c r="L150" s="180"/>
      <c r="O150" s="178"/>
      <c r="P150" s="178"/>
      <c r="Q150" s="178"/>
    </row>
    <row r="151" s="9" customFormat="1" spans="1:17">
      <c r="A151" s="11"/>
      <c r="C151" s="11"/>
      <c r="E151" s="12"/>
      <c r="F151" s="12"/>
      <c r="H151" s="12"/>
      <c r="L151" s="180"/>
      <c r="O151" s="178"/>
      <c r="P151" s="178"/>
      <c r="Q151" s="178"/>
    </row>
    <row r="152" s="9" customFormat="1" spans="1:17">
      <c r="A152" s="11"/>
      <c r="C152" s="11"/>
      <c r="E152" s="12"/>
      <c r="F152" s="12"/>
      <c r="H152" s="12"/>
      <c r="L152" s="180"/>
      <c r="O152" s="178"/>
      <c r="P152" s="178"/>
      <c r="Q152" s="178"/>
    </row>
    <row r="153" s="9" customFormat="1" spans="1:17">
      <c r="A153" s="11"/>
      <c r="C153" s="11"/>
      <c r="E153" s="12"/>
      <c r="F153" s="12"/>
      <c r="H153" s="12"/>
      <c r="L153" s="180"/>
      <c r="O153" s="178"/>
      <c r="P153" s="178"/>
      <c r="Q153" s="178"/>
    </row>
    <row r="154" s="9" customFormat="1" spans="1:17">
      <c r="A154" s="11"/>
      <c r="C154" s="11"/>
      <c r="E154" s="12"/>
      <c r="F154" s="12"/>
      <c r="H154" s="12"/>
      <c r="L154" s="180"/>
      <c r="O154" s="178"/>
      <c r="P154" s="178"/>
      <c r="Q154" s="178"/>
    </row>
    <row r="155" s="9" customFormat="1" spans="1:17">
      <c r="A155" s="11"/>
      <c r="C155" s="11"/>
      <c r="E155" s="12"/>
      <c r="F155" s="12"/>
      <c r="H155" s="12"/>
      <c r="L155" s="180"/>
      <c r="O155" s="178"/>
      <c r="P155" s="178"/>
      <c r="Q155" s="178"/>
    </row>
    <row r="156" s="9" customFormat="1" spans="1:17">
      <c r="A156" s="11"/>
      <c r="C156" s="11"/>
      <c r="E156" s="12"/>
      <c r="F156" s="12"/>
      <c r="H156" s="12"/>
      <c r="L156" s="180"/>
      <c r="O156" s="178"/>
      <c r="P156" s="178"/>
      <c r="Q156" s="178"/>
    </row>
    <row r="157" s="9" customFormat="1" spans="1:17">
      <c r="A157" s="11"/>
      <c r="C157" s="11"/>
      <c r="E157" s="12"/>
      <c r="F157" s="12"/>
      <c r="H157" s="12"/>
      <c r="L157" s="180"/>
      <c r="O157" s="178"/>
      <c r="P157" s="178"/>
      <c r="Q157" s="178"/>
    </row>
    <row r="158" s="9" customFormat="1" spans="1:17">
      <c r="A158" s="11"/>
      <c r="C158" s="11"/>
      <c r="E158" s="12"/>
      <c r="F158" s="12"/>
      <c r="H158" s="12"/>
      <c r="L158" s="180"/>
      <c r="O158" s="178"/>
      <c r="P158" s="178"/>
      <c r="Q158" s="178"/>
    </row>
    <row r="159" s="9" customFormat="1" spans="1:17">
      <c r="A159" s="11"/>
      <c r="C159" s="11"/>
      <c r="E159" s="12"/>
      <c r="F159" s="12"/>
      <c r="H159" s="12"/>
      <c r="L159" s="180"/>
      <c r="O159" s="178"/>
      <c r="P159" s="178"/>
      <c r="Q159" s="178"/>
    </row>
    <row r="160" s="9" customFormat="1" spans="1:17">
      <c r="A160" s="11"/>
      <c r="C160" s="11"/>
      <c r="E160" s="12"/>
      <c r="F160" s="12"/>
      <c r="H160" s="12"/>
      <c r="L160" s="180"/>
      <c r="O160" s="178"/>
      <c r="P160" s="178"/>
      <c r="Q160" s="178"/>
    </row>
    <row r="161" s="9" customFormat="1" spans="1:17">
      <c r="A161" s="11"/>
      <c r="C161" s="11"/>
      <c r="E161" s="12"/>
      <c r="F161" s="12"/>
      <c r="H161" s="12"/>
      <c r="L161" s="180"/>
      <c r="O161" s="178"/>
      <c r="P161" s="178"/>
      <c r="Q161" s="178"/>
    </row>
    <row r="162" s="9" customFormat="1" spans="1:17">
      <c r="A162" s="11"/>
      <c r="C162" s="11"/>
      <c r="E162" s="12"/>
      <c r="F162" s="12"/>
      <c r="H162" s="12"/>
      <c r="L162" s="180"/>
      <c r="O162" s="178"/>
      <c r="P162" s="178"/>
      <c r="Q162" s="178"/>
    </row>
    <row r="163" s="9" customFormat="1" spans="1:17">
      <c r="A163" s="11"/>
      <c r="C163" s="11"/>
      <c r="E163" s="12"/>
      <c r="F163" s="12"/>
      <c r="H163" s="12"/>
      <c r="L163" s="180"/>
      <c r="O163" s="178"/>
      <c r="P163" s="178"/>
      <c r="Q163" s="178"/>
    </row>
    <row r="164" s="9" customFormat="1" spans="1:17">
      <c r="A164" s="11"/>
      <c r="C164" s="11"/>
      <c r="E164" s="12"/>
      <c r="F164" s="12"/>
      <c r="H164" s="12"/>
      <c r="L164" s="180"/>
      <c r="O164" s="178"/>
      <c r="P164" s="178"/>
      <c r="Q164" s="178"/>
    </row>
    <row r="165" s="9" customFormat="1" spans="1:17">
      <c r="A165" s="11"/>
      <c r="C165" s="11"/>
      <c r="E165" s="12"/>
      <c r="F165" s="12"/>
      <c r="H165" s="12"/>
      <c r="L165" s="180"/>
      <c r="O165" s="178"/>
      <c r="P165" s="178"/>
      <c r="Q165" s="178"/>
    </row>
    <row r="166" s="9" customFormat="1" spans="1:17">
      <c r="A166" s="11"/>
      <c r="C166" s="11"/>
      <c r="E166" s="12"/>
      <c r="F166" s="12"/>
      <c r="H166" s="12"/>
      <c r="L166" s="180"/>
      <c r="O166" s="178"/>
      <c r="P166" s="178"/>
      <c r="Q166" s="178"/>
    </row>
    <row r="167" s="9" customFormat="1" spans="1:17">
      <c r="A167" s="11"/>
      <c r="C167" s="11"/>
      <c r="E167" s="12"/>
      <c r="F167" s="12"/>
      <c r="H167" s="12"/>
      <c r="L167" s="180"/>
      <c r="O167" s="178"/>
      <c r="P167" s="178"/>
      <c r="Q167" s="178"/>
    </row>
    <row r="168" s="9" customFormat="1" spans="1:17">
      <c r="A168" s="11"/>
      <c r="C168" s="11"/>
      <c r="E168" s="12"/>
      <c r="F168" s="12"/>
      <c r="H168" s="12"/>
      <c r="L168" s="180"/>
      <c r="O168" s="178"/>
      <c r="P168" s="178"/>
      <c r="Q168" s="178"/>
    </row>
    <row r="169" s="9" customFormat="1" spans="1:17">
      <c r="A169" s="11"/>
      <c r="C169" s="11"/>
      <c r="E169" s="12"/>
      <c r="F169" s="12"/>
      <c r="H169" s="12"/>
      <c r="L169" s="180"/>
      <c r="O169" s="178"/>
      <c r="P169" s="178"/>
      <c r="Q169" s="178"/>
    </row>
    <row r="170" s="9" customFormat="1" spans="1:17">
      <c r="A170" s="11"/>
      <c r="C170" s="11"/>
      <c r="E170" s="12"/>
      <c r="F170" s="12"/>
      <c r="H170" s="12"/>
      <c r="L170" s="180"/>
      <c r="O170" s="178"/>
      <c r="P170" s="178"/>
      <c r="Q170" s="178"/>
    </row>
    <row r="171" s="9" customFormat="1" spans="1:17">
      <c r="A171" s="11"/>
      <c r="C171" s="11"/>
      <c r="E171" s="12"/>
      <c r="F171" s="12"/>
      <c r="H171" s="12"/>
      <c r="L171" s="180"/>
      <c r="O171" s="178"/>
      <c r="P171" s="178"/>
      <c r="Q171" s="178"/>
    </row>
    <row r="172" s="9" customFormat="1" spans="1:17">
      <c r="A172" s="11"/>
      <c r="C172" s="11"/>
      <c r="E172" s="12"/>
      <c r="F172" s="12"/>
      <c r="H172" s="12"/>
      <c r="L172" s="180"/>
      <c r="O172" s="178"/>
      <c r="P172" s="178"/>
      <c r="Q172" s="178"/>
    </row>
    <row r="173" s="9" customFormat="1" spans="1:17">
      <c r="A173" s="11"/>
      <c r="C173" s="11"/>
      <c r="E173" s="12"/>
      <c r="F173" s="12"/>
      <c r="H173" s="12"/>
      <c r="L173" s="180"/>
      <c r="O173" s="178"/>
      <c r="P173" s="178"/>
      <c r="Q173" s="178"/>
    </row>
    <row r="174" s="9" customFormat="1" spans="1:17">
      <c r="A174" s="11"/>
      <c r="C174" s="11"/>
      <c r="E174" s="12"/>
      <c r="F174" s="12"/>
      <c r="H174" s="12"/>
      <c r="L174" s="180"/>
      <c r="O174" s="178"/>
      <c r="P174" s="178"/>
      <c r="Q174" s="178"/>
    </row>
    <row r="175" s="9" customFormat="1" spans="1:17">
      <c r="A175" s="11"/>
      <c r="C175" s="11"/>
      <c r="E175" s="12"/>
      <c r="F175" s="12"/>
      <c r="H175" s="12"/>
      <c r="L175" s="180"/>
      <c r="O175" s="178"/>
      <c r="P175" s="178"/>
      <c r="Q175" s="178"/>
    </row>
    <row r="176" s="9" customFormat="1" spans="1:17">
      <c r="A176" s="11"/>
      <c r="C176" s="11"/>
      <c r="E176" s="12"/>
      <c r="F176" s="12"/>
      <c r="H176" s="12"/>
      <c r="L176" s="180"/>
      <c r="O176" s="178"/>
      <c r="P176" s="178"/>
      <c r="Q176" s="178"/>
    </row>
    <row r="177" s="9" customFormat="1" spans="1:17">
      <c r="A177" s="11"/>
      <c r="C177" s="11"/>
      <c r="E177" s="12"/>
      <c r="F177" s="12"/>
      <c r="H177" s="12"/>
      <c r="L177" s="180"/>
      <c r="O177" s="178"/>
      <c r="P177" s="178"/>
      <c r="Q177" s="178"/>
    </row>
    <row r="178" s="9" customFormat="1" spans="1:17">
      <c r="A178" s="11"/>
      <c r="C178" s="11"/>
      <c r="E178" s="12"/>
      <c r="F178" s="12"/>
      <c r="H178" s="12"/>
      <c r="L178" s="180"/>
      <c r="O178" s="178"/>
      <c r="P178" s="178"/>
      <c r="Q178" s="178"/>
    </row>
    <row r="179" s="9" customFormat="1" spans="1:17">
      <c r="A179" s="11"/>
      <c r="C179" s="11"/>
      <c r="E179" s="12"/>
      <c r="F179" s="12"/>
      <c r="H179" s="12"/>
      <c r="L179" s="180"/>
      <c r="O179" s="178"/>
      <c r="P179" s="178"/>
      <c r="Q179" s="178"/>
    </row>
    <row r="180" s="9" customFormat="1" spans="1:17">
      <c r="A180" s="11"/>
      <c r="C180" s="11"/>
      <c r="E180" s="12"/>
      <c r="F180" s="12"/>
      <c r="H180" s="12"/>
      <c r="L180" s="180"/>
      <c r="O180" s="178"/>
      <c r="P180" s="178"/>
      <c r="Q180" s="178"/>
    </row>
    <row r="181" s="9" customFormat="1" spans="1:17">
      <c r="A181" s="11"/>
      <c r="C181" s="11"/>
      <c r="E181" s="12"/>
      <c r="F181" s="12"/>
      <c r="H181" s="12"/>
      <c r="L181" s="180"/>
      <c r="O181" s="178"/>
      <c r="P181" s="178"/>
      <c r="Q181" s="178"/>
    </row>
    <row r="182" s="9" customFormat="1" spans="1:17">
      <c r="A182" s="11"/>
      <c r="C182" s="11"/>
      <c r="E182" s="12"/>
      <c r="F182" s="12"/>
      <c r="H182" s="12"/>
      <c r="L182" s="180"/>
      <c r="O182" s="178"/>
      <c r="P182" s="178"/>
      <c r="Q182" s="178"/>
    </row>
    <row r="183" s="9" customFormat="1" spans="1:17">
      <c r="A183" s="11"/>
      <c r="C183" s="11"/>
      <c r="E183" s="12"/>
      <c r="F183" s="12"/>
      <c r="H183" s="12"/>
      <c r="L183" s="180"/>
      <c r="O183" s="178"/>
      <c r="P183" s="178"/>
      <c r="Q183" s="178"/>
    </row>
    <row r="184" s="9" customFormat="1" spans="1:17">
      <c r="A184" s="11"/>
      <c r="C184" s="11"/>
      <c r="E184" s="12"/>
      <c r="F184" s="12"/>
      <c r="H184" s="12"/>
      <c r="L184" s="180"/>
      <c r="O184" s="178"/>
      <c r="P184" s="178"/>
      <c r="Q184" s="178"/>
    </row>
    <row r="185" s="9" customFormat="1" spans="1:17">
      <c r="A185" s="11"/>
      <c r="C185" s="11"/>
      <c r="E185" s="12"/>
      <c r="F185" s="12"/>
      <c r="H185" s="12"/>
      <c r="L185" s="180"/>
      <c r="O185" s="178"/>
      <c r="P185" s="178"/>
      <c r="Q185" s="178"/>
    </row>
    <row r="186" s="9" customFormat="1" spans="1:17">
      <c r="A186" s="11"/>
      <c r="C186" s="11"/>
      <c r="E186" s="12"/>
      <c r="F186" s="12"/>
      <c r="H186" s="12"/>
      <c r="L186" s="180"/>
      <c r="O186" s="178"/>
      <c r="P186" s="178"/>
      <c r="Q186" s="178"/>
    </row>
    <row r="187" s="9" customFormat="1" spans="1:17">
      <c r="A187" s="11"/>
      <c r="C187" s="11"/>
      <c r="E187" s="12"/>
      <c r="F187" s="12"/>
      <c r="H187" s="12"/>
      <c r="L187" s="180"/>
      <c r="O187" s="178"/>
      <c r="P187" s="178"/>
      <c r="Q187" s="178"/>
    </row>
    <row r="188" s="9" customFormat="1" spans="1:17">
      <c r="A188" s="11"/>
      <c r="C188" s="11"/>
      <c r="E188" s="12"/>
      <c r="F188" s="12"/>
      <c r="H188" s="12"/>
      <c r="L188" s="180"/>
      <c r="O188" s="178"/>
      <c r="P188" s="178"/>
      <c r="Q188" s="178"/>
    </row>
    <row r="189" s="9" customFormat="1" spans="1:17">
      <c r="A189" s="11"/>
      <c r="C189" s="11"/>
      <c r="E189" s="12"/>
      <c r="F189" s="12"/>
      <c r="H189" s="12"/>
      <c r="L189" s="180"/>
      <c r="O189" s="178"/>
      <c r="P189" s="178"/>
      <c r="Q189" s="178"/>
    </row>
    <row r="190" s="9" customFormat="1" spans="1:17">
      <c r="A190" s="11"/>
      <c r="C190" s="11"/>
      <c r="E190" s="12"/>
      <c r="F190" s="12"/>
      <c r="H190" s="12"/>
      <c r="L190" s="180"/>
      <c r="O190" s="178"/>
      <c r="P190" s="178"/>
      <c r="Q190" s="178"/>
    </row>
    <row r="191" s="9" customFormat="1" spans="1:17">
      <c r="A191" s="11"/>
      <c r="C191" s="11"/>
      <c r="E191" s="12"/>
      <c r="F191" s="12"/>
      <c r="H191" s="12"/>
      <c r="L191" s="180"/>
      <c r="O191" s="178"/>
      <c r="P191" s="178"/>
      <c r="Q191" s="178"/>
    </row>
    <row r="192" s="9" customFormat="1" spans="1:17">
      <c r="A192" s="11"/>
      <c r="C192" s="11"/>
      <c r="E192" s="12"/>
      <c r="F192" s="12"/>
      <c r="H192" s="12"/>
      <c r="L192" s="180"/>
      <c r="O192" s="178"/>
      <c r="P192" s="178"/>
      <c r="Q192" s="178"/>
    </row>
    <row r="193" s="9" customFormat="1" spans="1:17">
      <c r="A193" s="11"/>
      <c r="C193" s="11"/>
      <c r="E193" s="12"/>
      <c r="F193" s="12"/>
      <c r="H193" s="12"/>
      <c r="L193" s="180"/>
      <c r="O193" s="178"/>
      <c r="P193" s="178"/>
      <c r="Q193" s="178"/>
    </row>
    <row r="194" s="9" customFormat="1" spans="1:17">
      <c r="A194" s="11"/>
      <c r="C194" s="11"/>
      <c r="E194" s="12"/>
      <c r="F194" s="12"/>
      <c r="H194" s="12"/>
      <c r="L194" s="180"/>
      <c r="O194" s="178"/>
      <c r="P194" s="178"/>
      <c r="Q194" s="178"/>
    </row>
    <row r="195" s="9" customFormat="1" spans="1:17">
      <c r="A195" s="11"/>
      <c r="C195" s="11"/>
      <c r="E195" s="12"/>
      <c r="F195" s="12"/>
      <c r="H195" s="12"/>
      <c r="L195" s="180"/>
      <c r="O195" s="178"/>
      <c r="P195" s="178"/>
      <c r="Q195" s="178"/>
    </row>
    <row r="196" s="9" customFormat="1" spans="1:17">
      <c r="A196" s="11"/>
      <c r="C196" s="11"/>
      <c r="E196" s="12"/>
      <c r="F196" s="12"/>
      <c r="H196" s="12"/>
      <c r="L196" s="180"/>
      <c r="O196" s="178"/>
      <c r="P196" s="178"/>
      <c r="Q196" s="178"/>
    </row>
    <row r="197" s="9" customFormat="1" spans="1:17">
      <c r="A197" s="11"/>
      <c r="C197" s="11"/>
      <c r="E197" s="12"/>
      <c r="F197" s="12"/>
      <c r="H197" s="12"/>
      <c r="L197" s="180"/>
      <c r="O197" s="178"/>
      <c r="P197" s="178"/>
      <c r="Q197" s="178"/>
    </row>
    <row r="198" s="9" customFormat="1" spans="1:17">
      <c r="A198" s="11"/>
      <c r="C198" s="11"/>
      <c r="E198" s="12"/>
      <c r="F198" s="12"/>
      <c r="H198" s="12"/>
      <c r="L198" s="180"/>
      <c r="O198" s="178"/>
      <c r="P198" s="178"/>
      <c r="Q198" s="178"/>
    </row>
    <row r="199" s="9" customFormat="1" spans="1:17">
      <c r="A199" s="11"/>
      <c r="C199" s="11"/>
      <c r="E199" s="12"/>
      <c r="F199" s="12"/>
      <c r="H199" s="12"/>
      <c r="L199" s="180"/>
      <c r="O199" s="178"/>
      <c r="P199" s="178"/>
      <c r="Q199" s="178"/>
    </row>
    <row r="200" s="9" customFormat="1" spans="1:17">
      <c r="A200" s="11"/>
      <c r="C200" s="11"/>
      <c r="E200" s="12"/>
      <c r="F200" s="12"/>
      <c r="H200" s="12"/>
      <c r="L200" s="180"/>
      <c r="O200" s="178"/>
      <c r="P200" s="178"/>
      <c r="Q200" s="178"/>
    </row>
    <row r="201" s="9" customFormat="1" spans="1:17">
      <c r="A201" s="11"/>
      <c r="C201" s="11"/>
      <c r="E201" s="12"/>
      <c r="F201" s="12"/>
      <c r="H201" s="12"/>
      <c r="L201" s="180"/>
      <c r="O201" s="178"/>
      <c r="P201" s="178"/>
      <c r="Q201" s="178"/>
    </row>
    <row r="202" s="9" customFormat="1" spans="1:17">
      <c r="A202" s="11"/>
      <c r="C202" s="11"/>
      <c r="E202" s="12"/>
      <c r="F202" s="12"/>
      <c r="H202" s="12"/>
      <c r="L202" s="180"/>
      <c r="O202" s="178"/>
      <c r="P202" s="178"/>
      <c r="Q202" s="178"/>
    </row>
    <row r="203" s="9" customFormat="1" spans="1:17">
      <c r="A203" s="11"/>
      <c r="C203" s="11"/>
      <c r="E203" s="12"/>
      <c r="F203" s="12"/>
      <c r="H203" s="12"/>
      <c r="L203" s="180"/>
      <c r="O203" s="178"/>
      <c r="P203" s="178"/>
      <c r="Q203" s="178"/>
    </row>
    <row r="204" s="9" customFormat="1" spans="1:17">
      <c r="A204" s="11"/>
      <c r="C204" s="11"/>
      <c r="E204" s="12"/>
      <c r="F204" s="12"/>
      <c r="H204" s="12"/>
      <c r="L204" s="180"/>
      <c r="O204" s="178"/>
      <c r="P204" s="178"/>
      <c r="Q204" s="178"/>
    </row>
    <row r="205" s="9" customFormat="1" spans="1:17">
      <c r="A205" s="11"/>
      <c r="C205" s="11"/>
      <c r="E205" s="12"/>
      <c r="F205" s="12"/>
      <c r="H205" s="12"/>
      <c r="L205" s="180"/>
      <c r="O205" s="178"/>
      <c r="P205" s="178"/>
      <c r="Q205" s="178"/>
    </row>
    <row r="206" s="9" customFormat="1" spans="1:17">
      <c r="A206" s="11"/>
      <c r="C206" s="11"/>
      <c r="E206" s="12"/>
      <c r="F206" s="12"/>
      <c r="H206" s="12"/>
      <c r="L206" s="180"/>
      <c r="O206" s="178"/>
      <c r="P206" s="178"/>
      <c r="Q206" s="178"/>
    </row>
    <row r="207" s="9" customFormat="1" spans="1:17">
      <c r="A207" s="11"/>
      <c r="C207" s="11"/>
      <c r="E207" s="12"/>
      <c r="F207" s="12"/>
      <c r="H207" s="12"/>
      <c r="L207" s="180"/>
      <c r="O207" s="178"/>
      <c r="P207" s="178"/>
      <c r="Q207" s="178"/>
    </row>
    <row r="208" s="9" customFormat="1" spans="1:17">
      <c r="A208" s="11"/>
      <c r="C208" s="11"/>
      <c r="E208" s="12"/>
      <c r="F208" s="12"/>
      <c r="H208" s="12"/>
      <c r="L208" s="180"/>
      <c r="O208" s="178"/>
      <c r="P208" s="178"/>
      <c r="Q208" s="178"/>
    </row>
    <row r="209" s="9" customFormat="1" spans="1:17">
      <c r="A209" s="11"/>
      <c r="C209" s="11"/>
      <c r="E209" s="12"/>
      <c r="F209" s="12"/>
      <c r="H209" s="12"/>
      <c r="L209" s="180"/>
      <c r="O209" s="178"/>
      <c r="P209" s="178"/>
      <c r="Q209" s="178"/>
    </row>
    <row r="210" s="9" customFormat="1" spans="1:17">
      <c r="A210" s="11"/>
      <c r="C210" s="11"/>
      <c r="E210" s="12"/>
      <c r="F210" s="12"/>
      <c r="H210" s="12"/>
      <c r="L210" s="180"/>
      <c r="O210" s="178"/>
      <c r="P210" s="178"/>
      <c r="Q210" s="178"/>
    </row>
    <row r="211" s="9" customFormat="1" spans="1:17">
      <c r="A211" s="11"/>
      <c r="C211" s="11"/>
      <c r="E211" s="12"/>
      <c r="F211" s="12"/>
      <c r="H211" s="12"/>
      <c r="L211" s="180"/>
      <c r="O211" s="178"/>
      <c r="P211" s="178"/>
      <c r="Q211" s="178"/>
    </row>
    <row r="212" s="9" customFormat="1" spans="1:17">
      <c r="A212" s="11"/>
      <c r="C212" s="11"/>
      <c r="E212" s="12"/>
      <c r="F212" s="12"/>
      <c r="H212" s="12"/>
      <c r="L212" s="180"/>
      <c r="O212" s="178"/>
      <c r="P212" s="178"/>
      <c r="Q212" s="178"/>
    </row>
    <row r="213" s="9" customFormat="1" spans="1:17">
      <c r="A213" s="11"/>
      <c r="C213" s="11"/>
      <c r="E213" s="12"/>
      <c r="F213" s="12"/>
      <c r="H213" s="12"/>
      <c r="L213" s="180"/>
      <c r="O213" s="178"/>
      <c r="P213" s="178"/>
      <c r="Q213" s="178"/>
    </row>
    <row r="214" s="9" customFormat="1" spans="1:17">
      <c r="A214" s="11"/>
      <c r="C214" s="11"/>
      <c r="E214" s="12"/>
      <c r="F214" s="12"/>
      <c r="H214" s="12"/>
      <c r="L214" s="180"/>
      <c r="O214" s="178"/>
      <c r="P214" s="178"/>
      <c r="Q214" s="178"/>
    </row>
    <row r="215" s="9" customFormat="1" spans="1:17">
      <c r="A215" s="11"/>
      <c r="C215" s="11"/>
      <c r="E215" s="12"/>
      <c r="F215" s="12"/>
      <c r="H215" s="12"/>
      <c r="L215" s="180"/>
      <c r="O215" s="178"/>
      <c r="P215" s="178"/>
      <c r="Q215" s="178"/>
    </row>
    <row r="216" s="9" customFormat="1" spans="1:17">
      <c r="A216" s="11"/>
      <c r="C216" s="11"/>
      <c r="E216" s="12"/>
      <c r="F216" s="12"/>
      <c r="H216" s="12"/>
      <c r="L216" s="180"/>
      <c r="O216" s="178"/>
      <c r="P216" s="178"/>
      <c r="Q216" s="178"/>
    </row>
    <row r="217" s="9" customFormat="1" spans="1:17">
      <c r="A217" s="11"/>
      <c r="C217" s="11"/>
      <c r="E217" s="12"/>
      <c r="F217" s="12"/>
      <c r="H217" s="12"/>
      <c r="L217" s="180"/>
      <c r="O217" s="178"/>
      <c r="P217" s="178"/>
      <c r="Q217" s="178"/>
    </row>
    <row r="218" s="9" customFormat="1" spans="1:17">
      <c r="A218" s="11"/>
      <c r="C218" s="11"/>
      <c r="E218" s="12"/>
      <c r="F218" s="12"/>
      <c r="H218" s="12"/>
      <c r="L218" s="180"/>
      <c r="O218" s="178"/>
      <c r="P218" s="178"/>
      <c r="Q218" s="178"/>
    </row>
    <row r="219" s="9" customFormat="1" spans="1:17">
      <c r="A219" s="11"/>
      <c r="C219" s="11"/>
      <c r="E219" s="12"/>
      <c r="F219" s="12"/>
      <c r="H219" s="12"/>
      <c r="L219" s="180"/>
      <c r="O219" s="178"/>
      <c r="P219" s="178"/>
      <c r="Q219" s="178"/>
    </row>
    <row r="220" s="9" customFormat="1" spans="1:17">
      <c r="A220" s="11"/>
      <c r="C220" s="11"/>
      <c r="E220" s="12"/>
      <c r="F220" s="12"/>
      <c r="H220" s="12"/>
      <c r="L220" s="180"/>
      <c r="O220" s="178"/>
      <c r="P220" s="178"/>
      <c r="Q220" s="178"/>
    </row>
    <row r="221" s="9" customFormat="1" spans="1:17">
      <c r="A221" s="11"/>
      <c r="C221" s="11"/>
      <c r="E221" s="12"/>
      <c r="F221" s="12"/>
      <c r="H221" s="12"/>
      <c r="L221" s="180"/>
      <c r="O221" s="178"/>
      <c r="P221" s="178"/>
      <c r="Q221" s="178"/>
    </row>
    <row r="222" s="9" customFormat="1" spans="1:17">
      <c r="A222" s="11"/>
      <c r="C222" s="11"/>
      <c r="E222" s="12"/>
      <c r="F222" s="12"/>
      <c r="H222" s="12"/>
      <c r="L222" s="180"/>
      <c r="O222" s="178"/>
      <c r="P222" s="178"/>
      <c r="Q222" s="178"/>
    </row>
    <row r="223" s="9" customFormat="1" spans="1:17">
      <c r="A223" s="11"/>
      <c r="C223" s="11"/>
      <c r="E223" s="12"/>
      <c r="F223" s="12"/>
      <c r="H223" s="12"/>
      <c r="L223" s="180"/>
      <c r="O223" s="178"/>
      <c r="P223" s="178"/>
      <c r="Q223" s="178"/>
    </row>
    <row r="224" s="9" customFormat="1" spans="1:17">
      <c r="A224" s="11"/>
      <c r="C224" s="11"/>
      <c r="E224" s="12"/>
      <c r="F224" s="12"/>
      <c r="H224" s="12"/>
      <c r="L224" s="180"/>
      <c r="O224" s="178"/>
      <c r="P224" s="178"/>
      <c r="Q224" s="178"/>
    </row>
    <row r="225" s="9" customFormat="1" spans="1:17">
      <c r="A225" s="11"/>
      <c r="C225" s="11"/>
      <c r="E225" s="12"/>
      <c r="F225" s="12"/>
      <c r="H225" s="12"/>
      <c r="L225" s="180"/>
      <c r="O225" s="178"/>
      <c r="P225" s="178"/>
      <c r="Q225" s="178"/>
    </row>
    <row r="226" s="9" customFormat="1" spans="1:17">
      <c r="A226" s="11"/>
      <c r="C226" s="11"/>
      <c r="E226" s="12"/>
      <c r="F226" s="12"/>
      <c r="H226" s="12"/>
      <c r="L226" s="180"/>
      <c r="O226" s="178"/>
      <c r="P226" s="178"/>
      <c r="Q226" s="178"/>
    </row>
    <row r="227" s="9" customFormat="1" spans="1:17">
      <c r="A227" s="11"/>
      <c r="C227" s="11"/>
      <c r="E227" s="12"/>
      <c r="F227" s="12"/>
      <c r="H227" s="12"/>
      <c r="L227" s="180"/>
      <c r="O227" s="178"/>
      <c r="P227" s="178"/>
      <c r="Q227" s="178"/>
    </row>
    <row r="228" s="9" customFormat="1" spans="1:17">
      <c r="A228" s="11"/>
      <c r="C228" s="11"/>
      <c r="E228" s="12"/>
      <c r="F228" s="12"/>
      <c r="H228" s="12"/>
      <c r="L228" s="180"/>
      <c r="O228" s="178"/>
      <c r="P228" s="178"/>
      <c r="Q228" s="178"/>
    </row>
    <row r="229" s="9" customFormat="1" spans="1:17">
      <c r="A229" s="11"/>
      <c r="C229" s="11"/>
      <c r="E229" s="12"/>
      <c r="F229" s="12"/>
      <c r="H229" s="12"/>
      <c r="L229" s="180"/>
      <c r="O229" s="178"/>
      <c r="P229" s="178"/>
      <c r="Q229" s="178"/>
    </row>
    <row r="230" s="9" customFormat="1" spans="1:17">
      <c r="A230" s="11"/>
      <c r="C230" s="11"/>
      <c r="E230" s="12"/>
      <c r="F230" s="12"/>
      <c r="H230" s="12"/>
      <c r="L230" s="180"/>
      <c r="O230" s="178"/>
      <c r="P230" s="178"/>
      <c r="Q230" s="178"/>
    </row>
    <row r="231" s="9" customFormat="1" spans="1:17">
      <c r="A231" s="11"/>
      <c r="C231" s="11"/>
      <c r="E231" s="12"/>
      <c r="F231" s="12"/>
      <c r="H231" s="12"/>
      <c r="L231" s="180"/>
      <c r="O231" s="178"/>
      <c r="P231" s="178"/>
      <c r="Q231" s="178"/>
    </row>
    <row r="232" s="9" customFormat="1" spans="1:17">
      <c r="A232" s="11"/>
      <c r="C232" s="11"/>
      <c r="E232" s="12"/>
      <c r="F232" s="12"/>
      <c r="H232" s="12"/>
      <c r="L232" s="180"/>
      <c r="O232" s="178"/>
      <c r="P232" s="178"/>
      <c r="Q232" s="178"/>
    </row>
    <row r="233" s="9" customFormat="1" spans="1:17">
      <c r="A233" s="11"/>
      <c r="C233" s="11"/>
      <c r="E233" s="12"/>
      <c r="F233" s="12"/>
      <c r="H233" s="12"/>
      <c r="L233" s="180"/>
      <c r="O233" s="178"/>
      <c r="P233" s="178"/>
      <c r="Q233" s="178"/>
    </row>
    <row r="234" s="9" customFormat="1" spans="1:17">
      <c r="A234" s="11"/>
      <c r="C234" s="11"/>
      <c r="E234" s="12"/>
      <c r="F234" s="12"/>
      <c r="H234" s="12"/>
      <c r="L234" s="180"/>
      <c r="O234" s="178"/>
      <c r="P234" s="178"/>
      <c r="Q234" s="178"/>
    </row>
    <row r="235" s="9" customFormat="1" spans="1:17">
      <c r="A235" s="11"/>
      <c r="C235" s="11"/>
      <c r="E235" s="12"/>
      <c r="F235" s="12"/>
      <c r="H235" s="12"/>
      <c r="L235" s="180"/>
      <c r="O235" s="178"/>
      <c r="P235" s="178"/>
      <c r="Q235" s="178"/>
    </row>
    <row r="236" s="9" customFormat="1" spans="1:17">
      <c r="A236" s="11"/>
      <c r="C236" s="11"/>
      <c r="E236" s="12"/>
      <c r="F236" s="12"/>
      <c r="H236" s="12"/>
      <c r="L236" s="180"/>
      <c r="O236" s="178"/>
      <c r="P236" s="178"/>
      <c r="Q236" s="178"/>
    </row>
    <row r="237" s="9" customFormat="1" spans="1:17">
      <c r="A237" s="11"/>
      <c r="C237" s="11"/>
      <c r="E237" s="12"/>
      <c r="F237" s="12"/>
      <c r="H237" s="12"/>
      <c r="L237" s="180"/>
      <c r="O237" s="178"/>
      <c r="P237" s="178"/>
      <c r="Q237" s="178"/>
    </row>
    <row r="238" s="9" customFormat="1" spans="1:17">
      <c r="A238" s="11"/>
      <c r="C238" s="11"/>
      <c r="E238" s="12"/>
      <c r="F238" s="12"/>
      <c r="H238" s="12"/>
      <c r="L238" s="180"/>
      <c r="O238" s="178"/>
      <c r="P238" s="178"/>
      <c r="Q238" s="178"/>
    </row>
    <row r="239" s="9" customFormat="1" spans="1:17">
      <c r="A239" s="11"/>
      <c r="C239" s="11"/>
      <c r="E239" s="12"/>
      <c r="F239" s="12"/>
      <c r="H239" s="12"/>
      <c r="L239" s="180"/>
      <c r="O239" s="178"/>
      <c r="P239" s="178"/>
      <c r="Q239" s="178"/>
    </row>
    <row r="240" s="9" customFormat="1" spans="1:17">
      <c r="A240" s="11"/>
      <c r="C240" s="11"/>
      <c r="E240" s="12"/>
      <c r="F240" s="12"/>
      <c r="H240" s="12"/>
      <c r="L240" s="180"/>
      <c r="O240" s="178"/>
      <c r="P240" s="178"/>
      <c r="Q240" s="178"/>
    </row>
    <row r="241" s="9" customFormat="1" spans="1:17">
      <c r="A241" s="11"/>
      <c r="C241" s="11"/>
      <c r="E241" s="12"/>
      <c r="F241" s="12"/>
      <c r="H241" s="12"/>
      <c r="L241" s="180"/>
      <c r="O241" s="178"/>
      <c r="P241" s="178"/>
      <c r="Q241" s="178"/>
    </row>
    <row r="242" s="9" customFormat="1" spans="1:17">
      <c r="A242" s="11"/>
      <c r="C242" s="11"/>
      <c r="E242" s="12"/>
      <c r="F242" s="12"/>
      <c r="H242" s="12"/>
      <c r="L242" s="180"/>
      <c r="O242" s="178"/>
      <c r="P242" s="178"/>
      <c r="Q242" s="178"/>
    </row>
    <row r="243" s="9" customFormat="1" spans="1:17">
      <c r="A243" s="11"/>
      <c r="C243" s="11"/>
      <c r="E243" s="12"/>
      <c r="F243" s="12"/>
      <c r="H243" s="12"/>
      <c r="L243" s="180"/>
      <c r="O243" s="178"/>
      <c r="P243" s="178"/>
      <c r="Q243" s="178"/>
    </row>
    <row r="244" s="9" customFormat="1" spans="1:17">
      <c r="A244" s="11"/>
      <c r="C244" s="11"/>
      <c r="E244" s="12"/>
      <c r="F244" s="12"/>
      <c r="H244" s="12"/>
      <c r="L244" s="180"/>
      <c r="O244" s="178"/>
      <c r="P244" s="178"/>
      <c r="Q244" s="178"/>
    </row>
    <row r="245" s="9" customFormat="1" spans="1:17">
      <c r="A245" s="11"/>
      <c r="C245" s="11"/>
      <c r="E245" s="12"/>
      <c r="F245" s="12"/>
      <c r="H245" s="12"/>
      <c r="L245" s="180"/>
      <c r="O245" s="178"/>
      <c r="P245" s="178"/>
      <c r="Q245" s="178"/>
    </row>
    <row r="246" s="9" customFormat="1" spans="1:17">
      <c r="A246" s="11"/>
      <c r="C246" s="11"/>
      <c r="E246" s="12"/>
      <c r="F246" s="12"/>
      <c r="H246" s="12"/>
      <c r="L246" s="180"/>
      <c r="O246" s="178"/>
      <c r="P246" s="178"/>
      <c r="Q246" s="178"/>
    </row>
    <row r="247" s="9" customFormat="1" spans="1:17">
      <c r="A247" s="11"/>
      <c r="C247" s="11"/>
      <c r="E247" s="12"/>
      <c r="F247" s="12"/>
      <c r="H247" s="12"/>
      <c r="L247" s="180"/>
      <c r="O247" s="178"/>
      <c r="P247" s="178"/>
      <c r="Q247" s="178"/>
    </row>
    <row r="248" s="9" customFormat="1" spans="1:17">
      <c r="A248" s="11"/>
      <c r="C248" s="11"/>
      <c r="E248" s="12"/>
      <c r="F248" s="12"/>
      <c r="H248" s="12"/>
      <c r="L248" s="180"/>
      <c r="O248" s="178"/>
      <c r="P248" s="178"/>
      <c r="Q248" s="178"/>
    </row>
    <row r="249" s="9" customFormat="1" spans="1:17">
      <c r="A249" s="11"/>
      <c r="C249" s="11"/>
      <c r="E249" s="12"/>
      <c r="F249" s="12"/>
      <c r="H249" s="12"/>
      <c r="L249" s="180"/>
      <c r="O249" s="178"/>
      <c r="P249" s="178"/>
      <c r="Q249" s="178"/>
    </row>
    <row r="250" s="9" customFormat="1" spans="1:17">
      <c r="A250" s="11"/>
      <c r="C250" s="11"/>
      <c r="E250" s="12"/>
      <c r="F250" s="12"/>
      <c r="H250" s="12"/>
      <c r="L250" s="180"/>
      <c r="O250" s="178"/>
      <c r="P250" s="178"/>
      <c r="Q250" s="178"/>
    </row>
    <row r="251" s="9" customFormat="1" spans="1:17">
      <c r="A251" s="11"/>
      <c r="C251" s="11"/>
      <c r="E251" s="12"/>
      <c r="F251" s="12"/>
      <c r="H251" s="12"/>
      <c r="L251" s="180"/>
      <c r="O251" s="178"/>
      <c r="P251" s="178"/>
      <c r="Q251" s="178"/>
    </row>
    <row r="252" s="9" customFormat="1" spans="1:17">
      <c r="A252" s="11"/>
      <c r="C252" s="11"/>
      <c r="E252" s="12"/>
      <c r="F252" s="12"/>
      <c r="H252" s="12"/>
      <c r="L252" s="180"/>
      <c r="O252" s="178"/>
      <c r="P252" s="178"/>
      <c r="Q252" s="178"/>
    </row>
    <row r="253" s="9" customFormat="1" spans="1:17">
      <c r="A253" s="11"/>
      <c r="C253" s="11"/>
      <c r="E253" s="12"/>
      <c r="F253" s="12"/>
      <c r="H253" s="12"/>
      <c r="L253" s="180"/>
      <c r="O253" s="178"/>
      <c r="P253" s="178"/>
      <c r="Q253" s="178"/>
    </row>
    <row r="254" s="9" customFormat="1" spans="1:17">
      <c r="A254" s="11"/>
      <c r="C254" s="11"/>
      <c r="E254" s="12"/>
      <c r="F254" s="12"/>
      <c r="H254" s="12"/>
      <c r="L254" s="180"/>
      <c r="O254" s="178"/>
      <c r="P254" s="178"/>
      <c r="Q254" s="178"/>
    </row>
    <row r="255" s="9" customFormat="1" spans="1:17">
      <c r="A255" s="11"/>
      <c r="C255" s="11"/>
      <c r="E255" s="12"/>
      <c r="F255" s="12"/>
      <c r="H255" s="12"/>
      <c r="L255" s="180"/>
      <c r="O255" s="178"/>
      <c r="P255" s="178"/>
      <c r="Q255" s="178"/>
    </row>
    <row r="256" s="9" customFormat="1" spans="1:17">
      <c r="A256" s="11"/>
      <c r="C256" s="11"/>
      <c r="E256" s="12"/>
      <c r="F256" s="12"/>
      <c r="H256" s="12"/>
      <c r="L256" s="180"/>
      <c r="O256" s="178"/>
      <c r="P256" s="178"/>
      <c r="Q256" s="178"/>
    </row>
    <row r="257" s="9" customFormat="1" spans="1:17">
      <c r="A257" s="11"/>
      <c r="C257" s="11"/>
      <c r="E257" s="12"/>
      <c r="F257" s="12"/>
      <c r="H257" s="12"/>
      <c r="L257" s="180"/>
      <c r="O257" s="178"/>
      <c r="P257" s="178"/>
      <c r="Q257" s="178"/>
    </row>
    <row r="258" s="9" customFormat="1" spans="1:17">
      <c r="A258" s="11"/>
      <c r="C258" s="11"/>
      <c r="E258" s="12"/>
      <c r="F258" s="12"/>
      <c r="H258" s="12"/>
      <c r="L258" s="180"/>
      <c r="O258" s="178"/>
      <c r="P258" s="178"/>
      <c r="Q258" s="178"/>
    </row>
    <row r="259" s="9" customFormat="1" spans="1:17">
      <c r="A259" s="11"/>
      <c r="C259" s="11"/>
      <c r="E259" s="12"/>
      <c r="F259" s="12"/>
      <c r="H259" s="12"/>
      <c r="L259" s="180"/>
      <c r="O259" s="178"/>
      <c r="P259" s="178"/>
      <c r="Q259" s="178"/>
    </row>
    <row r="260" s="9" customFormat="1" spans="1:17">
      <c r="A260" s="11"/>
      <c r="C260" s="11"/>
      <c r="E260" s="12"/>
      <c r="F260" s="12"/>
      <c r="H260" s="12"/>
      <c r="L260" s="180"/>
      <c r="O260" s="178"/>
      <c r="P260" s="178"/>
      <c r="Q260" s="178"/>
    </row>
    <row r="261" s="9" customFormat="1" spans="1:17">
      <c r="A261" s="11"/>
      <c r="C261" s="11"/>
      <c r="E261" s="12"/>
      <c r="F261" s="12"/>
      <c r="H261" s="12"/>
      <c r="L261" s="180"/>
      <c r="O261" s="178"/>
      <c r="P261" s="178"/>
      <c r="Q261" s="178"/>
    </row>
    <row r="262" s="9" customFormat="1" spans="1:17">
      <c r="A262" s="11"/>
      <c r="C262" s="11"/>
      <c r="E262" s="12"/>
      <c r="F262" s="12"/>
      <c r="H262" s="12"/>
      <c r="L262" s="180"/>
      <c r="O262" s="178"/>
      <c r="P262" s="178"/>
      <c r="Q262" s="178"/>
    </row>
    <row r="263" s="9" customFormat="1" spans="1:17">
      <c r="A263" s="11"/>
      <c r="C263" s="11"/>
      <c r="E263" s="12"/>
      <c r="F263" s="12"/>
      <c r="H263" s="12"/>
      <c r="L263" s="180"/>
      <c r="O263" s="178"/>
      <c r="P263" s="178"/>
      <c r="Q263" s="178"/>
    </row>
    <row r="264" s="9" customFormat="1" spans="1:17">
      <c r="A264" s="11"/>
      <c r="C264" s="11"/>
      <c r="E264" s="12"/>
      <c r="F264" s="12"/>
      <c r="H264" s="12"/>
      <c r="L264" s="180"/>
      <c r="O264" s="178"/>
      <c r="P264" s="178"/>
      <c r="Q264" s="178"/>
    </row>
    <row r="265" s="9" customFormat="1" spans="1:17">
      <c r="A265" s="11"/>
      <c r="C265" s="11"/>
      <c r="E265" s="12"/>
      <c r="F265" s="12"/>
      <c r="H265" s="12"/>
      <c r="L265" s="180"/>
      <c r="O265" s="178"/>
      <c r="P265" s="178"/>
      <c r="Q265" s="178"/>
    </row>
    <row r="266" s="9" customFormat="1" spans="1:17">
      <c r="A266" s="11"/>
      <c r="C266" s="11"/>
      <c r="E266" s="12"/>
      <c r="F266" s="12"/>
      <c r="H266" s="12"/>
      <c r="L266" s="180"/>
      <c r="O266" s="178"/>
      <c r="P266" s="178"/>
      <c r="Q266" s="178"/>
    </row>
    <row r="267" s="9" customFormat="1" spans="1:17">
      <c r="A267" s="11"/>
      <c r="C267" s="11"/>
      <c r="E267" s="12"/>
      <c r="F267" s="12"/>
      <c r="H267" s="12"/>
      <c r="L267" s="180"/>
      <c r="O267" s="178"/>
      <c r="P267" s="178"/>
      <c r="Q267" s="178"/>
    </row>
    <row r="268" s="9" customFormat="1" spans="1:17">
      <c r="A268" s="11"/>
      <c r="C268" s="11"/>
      <c r="E268" s="12"/>
      <c r="F268" s="12"/>
      <c r="H268" s="12"/>
      <c r="L268" s="180"/>
      <c r="O268" s="178"/>
      <c r="P268" s="178"/>
      <c r="Q268" s="178"/>
    </row>
    <row r="269" s="9" customFormat="1" spans="1:17">
      <c r="A269" s="11"/>
      <c r="C269" s="11"/>
      <c r="E269" s="12"/>
      <c r="F269" s="12"/>
      <c r="H269" s="12"/>
      <c r="L269" s="180"/>
      <c r="O269" s="178"/>
      <c r="P269" s="178"/>
      <c r="Q269" s="178"/>
    </row>
    <row r="270" s="9" customFormat="1" spans="1:17">
      <c r="A270" s="11"/>
      <c r="C270" s="11"/>
      <c r="E270" s="12"/>
      <c r="F270" s="12"/>
      <c r="H270" s="12"/>
      <c r="L270" s="180"/>
      <c r="O270" s="178"/>
      <c r="P270" s="178"/>
      <c r="Q270" s="178"/>
    </row>
    <row r="271" s="9" customFormat="1" spans="1:17">
      <c r="A271" s="11"/>
      <c r="C271" s="11"/>
      <c r="E271" s="12"/>
      <c r="F271" s="12"/>
      <c r="H271" s="12"/>
      <c r="L271" s="180"/>
      <c r="O271" s="178"/>
      <c r="P271" s="178"/>
      <c r="Q271" s="178"/>
    </row>
    <row r="272" s="9" customFormat="1" spans="1:17">
      <c r="A272" s="11"/>
      <c r="C272" s="11"/>
      <c r="E272" s="12"/>
      <c r="F272" s="12"/>
      <c r="H272" s="12"/>
      <c r="L272" s="180"/>
      <c r="O272" s="178"/>
      <c r="P272" s="178"/>
      <c r="Q272" s="178"/>
    </row>
    <row r="273" s="9" customFormat="1" spans="1:17">
      <c r="A273" s="11"/>
      <c r="C273" s="11"/>
      <c r="E273" s="12"/>
      <c r="F273" s="12"/>
      <c r="H273" s="12"/>
      <c r="L273" s="180"/>
      <c r="O273" s="178"/>
      <c r="P273" s="178"/>
      <c r="Q273" s="178"/>
    </row>
    <row r="274" s="9" customFormat="1" spans="1:17">
      <c r="A274" s="11"/>
      <c r="C274" s="11"/>
      <c r="E274" s="12"/>
      <c r="F274" s="12"/>
      <c r="H274" s="12"/>
      <c r="L274" s="180"/>
      <c r="O274" s="178"/>
      <c r="P274" s="178"/>
      <c r="Q274" s="178"/>
    </row>
    <row r="275" s="9" customFormat="1" spans="1:17">
      <c r="A275" s="11"/>
      <c r="C275" s="11"/>
      <c r="E275" s="12"/>
      <c r="F275" s="12"/>
      <c r="H275" s="12"/>
      <c r="L275" s="180"/>
      <c r="O275" s="178"/>
      <c r="P275" s="178"/>
      <c r="Q275" s="178"/>
    </row>
    <row r="276" s="9" customFormat="1" spans="1:17">
      <c r="A276" s="11"/>
      <c r="C276" s="11"/>
      <c r="E276" s="12"/>
      <c r="F276" s="12"/>
      <c r="H276" s="12"/>
      <c r="L276" s="180"/>
      <c r="O276" s="178"/>
      <c r="P276" s="178"/>
      <c r="Q276" s="178"/>
    </row>
    <row r="277" s="9" customFormat="1" spans="1:17">
      <c r="A277" s="11"/>
      <c r="C277" s="11"/>
      <c r="E277" s="12"/>
      <c r="F277" s="12"/>
      <c r="H277" s="12"/>
      <c r="L277" s="180"/>
      <c r="O277" s="178"/>
      <c r="P277" s="178"/>
      <c r="Q277" s="178"/>
    </row>
    <row r="278" s="9" customFormat="1" spans="1:17">
      <c r="A278" s="11"/>
      <c r="C278" s="11"/>
      <c r="E278" s="12"/>
      <c r="F278" s="12"/>
      <c r="H278" s="12"/>
      <c r="L278" s="180"/>
      <c r="O278" s="178"/>
      <c r="P278" s="178"/>
      <c r="Q278" s="178"/>
    </row>
    <row r="279" s="9" customFormat="1" spans="1:17">
      <c r="A279" s="11"/>
      <c r="C279" s="11"/>
      <c r="E279" s="12"/>
      <c r="F279" s="12"/>
      <c r="H279" s="12"/>
      <c r="L279" s="180"/>
      <c r="O279" s="178"/>
      <c r="P279" s="178"/>
      <c r="Q279" s="178"/>
    </row>
    <row r="280" s="9" customFormat="1" spans="1:17">
      <c r="A280" s="11"/>
      <c r="C280" s="11"/>
      <c r="E280" s="12"/>
      <c r="F280" s="12"/>
      <c r="H280" s="12"/>
      <c r="L280" s="180"/>
      <c r="O280" s="178"/>
      <c r="P280" s="178"/>
      <c r="Q280" s="178"/>
    </row>
    <row r="281" s="9" customFormat="1" spans="1:17">
      <c r="A281" s="11"/>
      <c r="C281" s="11"/>
      <c r="E281" s="12"/>
      <c r="F281" s="12"/>
      <c r="H281" s="12"/>
      <c r="L281" s="180"/>
      <c r="O281" s="178"/>
      <c r="P281" s="178"/>
      <c r="Q281" s="178"/>
    </row>
    <row r="282" s="9" customFormat="1" spans="1:17">
      <c r="A282" s="11"/>
      <c r="C282" s="11"/>
      <c r="E282" s="12"/>
      <c r="F282" s="12"/>
      <c r="H282" s="12"/>
      <c r="L282" s="180"/>
      <c r="O282" s="178"/>
      <c r="P282" s="178"/>
      <c r="Q282" s="178"/>
    </row>
    <row r="283" s="9" customFormat="1" spans="1:17">
      <c r="A283" s="11"/>
      <c r="C283" s="11"/>
      <c r="E283" s="12"/>
      <c r="F283" s="12"/>
      <c r="H283" s="12"/>
      <c r="L283" s="180"/>
      <c r="O283" s="178"/>
      <c r="P283" s="178"/>
      <c r="Q283" s="178"/>
    </row>
    <row r="284" s="9" customFormat="1" spans="1:17">
      <c r="A284" s="11"/>
      <c r="C284" s="11"/>
      <c r="E284" s="12"/>
      <c r="F284" s="12"/>
      <c r="H284" s="12"/>
      <c r="L284" s="180"/>
      <c r="O284" s="178"/>
      <c r="P284" s="178"/>
      <c r="Q284" s="178"/>
    </row>
    <row r="285" s="9" customFormat="1" spans="1:17">
      <c r="A285" s="11"/>
      <c r="C285" s="11"/>
      <c r="E285" s="12"/>
      <c r="F285" s="12"/>
      <c r="H285" s="12"/>
      <c r="L285" s="180"/>
      <c r="O285" s="178"/>
      <c r="P285" s="178"/>
      <c r="Q285" s="178"/>
    </row>
    <row r="286" s="9" customFormat="1" spans="1:17">
      <c r="A286" s="11"/>
      <c r="C286" s="11"/>
      <c r="E286" s="12"/>
      <c r="F286" s="12"/>
      <c r="H286" s="12"/>
      <c r="L286" s="180"/>
      <c r="O286" s="178"/>
      <c r="P286" s="178"/>
      <c r="Q286" s="178"/>
    </row>
    <row r="287" s="9" customFormat="1" spans="1:17">
      <c r="A287" s="11"/>
      <c r="C287" s="11"/>
      <c r="E287" s="12"/>
      <c r="F287" s="12"/>
      <c r="H287" s="12"/>
      <c r="L287" s="180"/>
      <c r="O287" s="178"/>
      <c r="P287" s="178"/>
      <c r="Q287" s="178"/>
    </row>
    <row r="288" s="9" customFormat="1" spans="1:17">
      <c r="A288" s="11"/>
      <c r="C288" s="11"/>
      <c r="E288" s="12"/>
      <c r="F288" s="12"/>
      <c r="H288" s="12"/>
      <c r="L288" s="180"/>
      <c r="O288" s="178"/>
      <c r="P288" s="178"/>
      <c r="Q288" s="178"/>
    </row>
    <row r="289" s="9" customFormat="1" spans="1:17">
      <c r="A289" s="11"/>
      <c r="C289" s="11"/>
      <c r="E289" s="12"/>
      <c r="F289" s="12"/>
      <c r="H289" s="12"/>
      <c r="L289" s="180"/>
      <c r="O289" s="178"/>
      <c r="P289" s="178"/>
      <c r="Q289" s="178"/>
    </row>
    <row r="290" s="9" customFormat="1" spans="1:17">
      <c r="A290" s="11"/>
      <c r="C290" s="11"/>
      <c r="E290" s="12"/>
      <c r="F290" s="12"/>
      <c r="H290" s="12"/>
      <c r="L290" s="180"/>
      <c r="O290" s="178"/>
      <c r="P290" s="178"/>
      <c r="Q290" s="178"/>
    </row>
    <row r="291" s="9" customFormat="1" spans="1:17">
      <c r="A291" s="11"/>
      <c r="C291" s="11"/>
      <c r="E291" s="12"/>
      <c r="F291" s="12"/>
      <c r="H291" s="12"/>
      <c r="L291" s="180"/>
      <c r="O291" s="178"/>
      <c r="P291" s="178"/>
      <c r="Q291" s="178"/>
    </row>
    <row r="292" s="9" customFormat="1" spans="1:17">
      <c r="A292" s="11"/>
      <c r="C292" s="11"/>
      <c r="E292" s="12"/>
      <c r="F292" s="12"/>
      <c r="H292" s="12"/>
      <c r="L292" s="180"/>
      <c r="O292" s="178"/>
      <c r="P292" s="178"/>
      <c r="Q292" s="178"/>
    </row>
    <row r="293" s="9" customFormat="1" spans="1:17">
      <c r="A293" s="11"/>
      <c r="C293" s="11"/>
      <c r="E293" s="12"/>
      <c r="F293" s="12"/>
      <c r="H293" s="12"/>
      <c r="L293" s="180"/>
      <c r="O293" s="178"/>
      <c r="P293" s="178"/>
      <c r="Q293" s="178"/>
    </row>
    <row r="294" s="9" customFormat="1" spans="1:17">
      <c r="A294" s="11"/>
      <c r="C294" s="11"/>
      <c r="E294" s="12"/>
      <c r="F294" s="12"/>
      <c r="H294" s="12"/>
      <c r="L294" s="180"/>
      <c r="O294" s="178"/>
      <c r="P294" s="178"/>
      <c r="Q294" s="178"/>
    </row>
    <row r="295" s="9" customFormat="1" spans="1:17">
      <c r="A295" s="11"/>
      <c r="C295" s="11"/>
      <c r="E295" s="12"/>
      <c r="F295" s="12"/>
      <c r="H295" s="12"/>
      <c r="L295" s="180"/>
      <c r="O295" s="178"/>
      <c r="P295" s="178"/>
      <c r="Q295" s="178"/>
    </row>
    <row r="296" s="9" customFormat="1" spans="1:17">
      <c r="A296" s="11"/>
      <c r="C296" s="11"/>
      <c r="E296" s="12"/>
      <c r="F296" s="12"/>
      <c r="H296" s="12"/>
      <c r="L296" s="180"/>
      <c r="O296" s="178"/>
      <c r="P296" s="178"/>
      <c r="Q296" s="178"/>
    </row>
    <row r="297" s="9" customFormat="1" spans="1:17">
      <c r="A297" s="11"/>
      <c r="C297" s="11"/>
      <c r="E297" s="12"/>
      <c r="F297" s="12"/>
      <c r="H297" s="12"/>
      <c r="L297" s="180"/>
      <c r="O297" s="178"/>
      <c r="P297" s="178"/>
      <c r="Q297" s="178"/>
    </row>
    <row r="298" s="9" customFormat="1" spans="1:17">
      <c r="A298" s="11"/>
      <c r="C298" s="11"/>
      <c r="E298" s="12"/>
      <c r="F298" s="12"/>
      <c r="H298" s="12"/>
      <c r="L298" s="180"/>
      <c r="O298" s="178"/>
      <c r="P298" s="178"/>
      <c r="Q298" s="178"/>
    </row>
    <row r="299" s="9" customFormat="1" spans="1:17">
      <c r="A299" s="11"/>
      <c r="C299" s="11"/>
      <c r="E299" s="12"/>
      <c r="F299" s="12"/>
      <c r="H299" s="12"/>
      <c r="L299" s="180"/>
      <c r="O299" s="178"/>
      <c r="P299" s="178"/>
      <c r="Q299" s="178"/>
    </row>
    <row r="300" s="9" customFormat="1" spans="1:17">
      <c r="A300" s="11"/>
      <c r="C300" s="11"/>
      <c r="E300" s="12"/>
      <c r="F300" s="12"/>
      <c r="H300" s="12"/>
      <c r="L300" s="180"/>
      <c r="O300" s="178"/>
      <c r="P300" s="178"/>
      <c r="Q300" s="178"/>
    </row>
    <row r="301" s="9" customFormat="1" spans="1:17">
      <c r="A301" s="11"/>
      <c r="C301" s="11"/>
      <c r="E301" s="12"/>
      <c r="F301" s="12"/>
      <c r="H301" s="12"/>
      <c r="L301" s="180"/>
      <c r="O301" s="178"/>
      <c r="P301" s="178"/>
      <c r="Q301" s="178"/>
    </row>
    <row r="302" s="9" customFormat="1" spans="1:17">
      <c r="A302" s="11"/>
      <c r="C302" s="11"/>
      <c r="E302" s="12"/>
      <c r="F302" s="12"/>
      <c r="H302" s="12"/>
      <c r="L302" s="180"/>
      <c r="O302" s="178"/>
      <c r="P302" s="178"/>
      <c r="Q302" s="178"/>
    </row>
    <row r="303" s="9" customFormat="1" spans="1:17">
      <c r="A303" s="11"/>
      <c r="C303" s="11"/>
      <c r="E303" s="12"/>
      <c r="F303" s="12"/>
      <c r="H303" s="12"/>
      <c r="L303" s="180"/>
      <c r="O303" s="178"/>
      <c r="P303" s="178"/>
      <c r="Q303" s="178"/>
    </row>
    <row r="304" s="9" customFormat="1" spans="1:17">
      <c r="A304" s="11"/>
      <c r="C304" s="11"/>
      <c r="E304" s="12"/>
      <c r="F304" s="12"/>
      <c r="H304" s="12"/>
      <c r="L304" s="180"/>
      <c r="O304" s="178"/>
      <c r="P304" s="178"/>
      <c r="Q304" s="178"/>
    </row>
    <row r="305" s="9" customFormat="1" spans="1:17">
      <c r="A305" s="11"/>
      <c r="C305" s="11"/>
      <c r="E305" s="12"/>
      <c r="F305" s="12"/>
      <c r="H305" s="12"/>
      <c r="L305" s="180"/>
      <c r="O305" s="178"/>
      <c r="P305" s="178"/>
      <c r="Q305" s="178"/>
    </row>
    <row r="306" s="9" customFormat="1" spans="1:17">
      <c r="A306" s="11"/>
      <c r="C306" s="11"/>
      <c r="E306" s="12"/>
      <c r="F306" s="12"/>
      <c r="H306" s="12"/>
      <c r="L306" s="180"/>
      <c r="O306" s="178"/>
      <c r="P306" s="178"/>
      <c r="Q306" s="178"/>
    </row>
    <row r="307" s="9" customFormat="1" spans="1:17">
      <c r="A307" s="11"/>
      <c r="C307" s="11"/>
      <c r="E307" s="12"/>
      <c r="F307" s="12"/>
      <c r="H307" s="12"/>
      <c r="L307" s="180"/>
      <c r="O307" s="178"/>
      <c r="P307" s="178"/>
      <c r="Q307" s="178"/>
    </row>
    <row r="308" s="9" customFormat="1" spans="1:17">
      <c r="A308" s="11"/>
      <c r="C308" s="11"/>
      <c r="E308" s="12"/>
      <c r="F308" s="12"/>
      <c r="H308" s="12"/>
      <c r="L308" s="180"/>
      <c r="O308" s="178"/>
      <c r="P308" s="178"/>
      <c r="Q308" s="178"/>
    </row>
    <row r="309" s="9" customFormat="1" spans="1:17">
      <c r="A309" s="11"/>
      <c r="C309" s="11"/>
      <c r="E309" s="12"/>
      <c r="F309" s="12"/>
      <c r="H309" s="12"/>
      <c r="L309" s="180"/>
      <c r="O309" s="178"/>
      <c r="P309" s="178"/>
      <c r="Q309" s="178"/>
    </row>
    <row r="310" s="9" customFormat="1" spans="1:17">
      <c r="A310" s="11"/>
      <c r="C310" s="11"/>
      <c r="E310" s="12"/>
      <c r="F310" s="12"/>
      <c r="H310" s="12"/>
      <c r="L310" s="180"/>
      <c r="O310" s="178"/>
      <c r="P310" s="178"/>
      <c r="Q310" s="178"/>
    </row>
    <row r="311" s="9" customFormat="1" spans="1:17">
      <c r="A311" s="11"/>
      <c r="C311" s="11"/>
      <c r="E311" s="12"/>
      <c r="F311" s="12"/>
      <c r="H311" s="12"/>
      <c r="L311" s="180"/>
      <c r="O311" s="178"/>
      <c r="P311" s="178"/>
      <c r="Q311" s="178"/>
    </row>
    <row r="312" s="9" customFormat="1" spans="1:17">
      <c r="A312" s="11"/>
      <c r="C312" s="11"/>
      <c r="E312" s="12"/>
      <c r="F312" s="12"/>
      <c r="H312" s="12"/>
      <c r="L312" s="180"/>
      <c r="O312" s="178"/>
      <c r="P312" s="178"/>
      <c r="Q312" s="178"/>
    </row>
    <row r="313" s="9" customFormat="1" spans="1:17">
      <c r="A313" s="11"/>
      <c r="C313" s="11"/>
      <c r="E313" s="12"/>
      <c r="F313" s="12"/>
      <c r="H313" s="12"/>
      <c r="L313" s="180"/>
      <c r="O313" s="178"/>
      <c r="P313" s="178"/>
      <c r="Q313" s="178"/>
    </row>
    <row r="314" s="9" customFormat="1" spans="1:17">
      <c r="A314" s="11"/>
      <c r="C314" s="11"/>
      <c r="E314" s="12"/>
      <c r="F314" s="12"/>
      <c r="H314" s="12"/>
      <c r="L314" s="180"/>
      <c r="O314" s="178"/>
      <c r="P314" s="178"/>
      <c r="Q314" s="178"/>
    </row>
    <row r="315" s="9" customFormat="1" spans="1:17">
      <c r="A315" s="11"/>
      <c r="C315" s="11"/>
      <c r="E315" s="12"/>
      <c r="F315" s="12"/>
      <c r="H315" s="12"/>
      <c r="L315" s="180"/>
      <c r="O315" s="178"/>
      <c r="P315" s="178"/>
      <c r="Q315" s="178"/>
    </row>
    <row r="316" s="9" customFormat="1" spans="1:17">
      <c r="A316" s="11"/>
      <c r="C316" s="11"/>
      <c r="E316" s="12"/>
      <c r="F316" s="12"/>
      <c r="H316" s="12"/>
      <c r="L316" s="180"/>
      <c r="O316" s="178"/>
      <c r="P316" s="178"/>
      <c r="Q316" s="178"/>
    </row>
    <row r="317" s="9" customFormat="1" spans="1:17">
      <c r="A317" s="11"/>
      <c r="C317" s="11"/>
      <c r="E317" s="12"/>
      <c r="F317" s="12"/>
      <c r="H317" s="12"/>
      <c r="L317" s="180"/>
      <c r="O317" s="178"/>
      <c r="P317" s="178"/>
      <c r="Q317" s="178"/>
    </row>
    <row r="318" s="9" customFormat="1" spans="1:17">
      <c r="A318" s="11"/>
      <c r="C318" s="11"/>
      <c r="E318" s="12"/>
      <c r="F318" s="12"/>
      <c r="H318" s="12"/>
      <c r="L318" s="180"/>
      <c r="O318" s="178"/>
      <c r="P318" s="178"/>
      <c r="Q318" s="178"/>
    </row>
    <row r="319" s="9" customFormat="1" spans="1:17">
      <c r="A319" s="11"/>
      <c r="C319" s="11"/>
      <c r="E319" s="12"/>
      <c r="F319" s="12"/>
      <c r="H319" s="12"/>
      <c r="L319" s="180"/>
      <c r="O319" s="178"/>
      <c r="P319" s="178"/>
      <c r="Q319" s="178"/>
    </row>
    <row r="320" s="9" customFormat="1" spans="1:17">
      <c r="A320" s="11"/>
      <c r="C320" s="11"/>
      <c r="E320" s="12"/>
      <c r="F320" s="12"/>
      <c r="H320" s="12"/>
      <c r="L320" s="180"/>
      <c r="O320" s="178"/>
      <c r="P320" s="178"/>
      <c r="Q320" s="178"/>
    </row>
    <row r="321" s="9" customFormat="1" spans="1:17">
      <c r="A321" s="11"/>
      <c r="C321" s="11"/>
      <c r="E321" s="12"/>
      <c r="F321" s="12"/>
      <c r="H321" s="12"/>
      <c r="L321" s="180"/>
      <c r="O321" s="178"/>
      <c r="P321" s="178"/>
      <c r="Q321" s="178"/>
    </row>
    <row r="322" s="9" customFormat="1" spans="1:17">
      <c r="A322" s="11"/>
      <c r="C322" s="11"/>
      <c r="E322" s="12"/>
      <c r="F322" s="12"/>
      <c r="H322" s="12"/>
      <c r="L322" s="180"/>
      <c r="O322" s="178"/>
      <c r="P322" s="178"/>
      <c r="Q322" s="178"/>
    </row>
    <row r="323" s="9" customFormat="1" spans="1:17">
      <c r="A323" s="11"/>
      <c r="C323" s="11"/>
      <c r="E323" s="12"/>
      <c r="F323" s="12"/>
      <c r="H323" s="12"/>
      <c r="L323" s="180"/>
      <c r="O323" s="178"/>
      <c r="P323" s="178"/>
      <c r="Q323" s="178"/>
    </row>
    <row r="324" s="9" customFormat="1" spans="1:17">
      <c r="A324" s="11"/>
      <c r="C324" s="11"/>
      <c r="E324" s="12"/>
      <c r="F324" s="12"/>
      <c r="H324" s="12"/>
      <c r="L324" s="180"/>
      <c r="O324" s="178"/>
      <c r="P324" s="178"/>
      <c r="Q324" s="178"/>
    </row>
    <row r="325" s="9" customFormat="1" spans="1:17">
      <c r="A325" s="11"/>
      <c r="C325" s="11"/>
      <c r="E325" s="12"/>
      <c r="F325" s="12"/>
      <c r="H325" s="12"/>
      <c r="L325" s="180"/>
      <c r="O325" s="178"/>
      <c r="P325" s="178"/>
      <c r="Q325" s="178"/>
    </row>
    <row r="326" s="9" customFormat="1" spans="1:17">
      <c r="A326" s="11"/>
      <c r="C326" s="11"/>
      <c r="E326" s="12"/>
      <c r="F326" s="12"/>
      <c r="H326" s="12"/>
      <c r="L326" s="180"/>
      <c r="O326" s="178"/>
      <c r="P326" s="178"/>
      <c r="Q326" s="178"/>
    </row>
    <row r="327" s="9" customFormat="1" spans="1:17">
      <c r="A327" s="11"/>
      <c r="C327" s="11"/>
      <c r="E327" s="12"/>
      <c r="F327" s="12"/>
      <c r="H327" s="12"/>
      <c r="L327" s="180"/>
      <c r="O327" s="178"/>
      <c r="P327" s="178"/>
      <c r="Q327" s="178"/>
    </row>
    <row r="328" s="9" customFormat="1" spans="1:17">
      <c r="A328" s="11"/>
      <c r="C328" s="11"/>
      <c r="E328" s="12"/>
      <c r="F328" s="12"/>
      <c r="H328" s="12"/>
      <c r="L328" s="180"/>
      <c r="O328" s="178"/>
      <c r="P328" s="178"/>
      <c r="Q328" s="178"/>
    </row>
    <row r="329" s="9" customFormat="1" spans="1:17">
      <c r="A329" s="11"/>
      <c r="C329" s="11"/>
      <c r="E329" s="12"/>
      <c r="F329" s="12"/>
      <c r="H329" s="12"/>
      <c r="L329" s="180"/>
      <c r="O329" s="178"/>
      <c r="P329" s="178"/>
      <c r="Q329" s="178"/>
    </row>
    <row r="330" s="9" customFormat="1" spans="1:17">
      <c r="A330" s="11"/>
      <c r="C330" s="11"/>
      <c r="E330" s="12"/>
      <c r="F330" s="12"/>
      <c r="H330" s="12"/>
      <c r="L330" s="180"/>
      <c r="O330" s="178"/>
      <c r="P330" s="178"/>
      <c r="Q330" s="178"/>
    </row>
    <row r="331" s="9" customFormat="1" spans="1:17">
      <c r="A331" s="11"/>
      <c r="C331" s="11"/>
      <c r="E331" s="12"/>
      <c r="F331" s="12"/>
      <c r="H331" s="12"/>
      <c r="L331" s="180"/>
      <c r="O331" s="178"/>
      <c r="P331" s="178"/>
      <c r="Q331" s="178"/>
    </row>
    <row r="332" s="9" customFormat="1" spans="1:17">
      <c r="A332" s="11"/>
      <c r="C332" s="11"/>
      <c r="E332" s="12"/>
      <c r="F332" s="12"/>
      <c r="H332" s="12"/>
      <c r="L332" s="180"/>
      <c r="O332" s="178"/>
      <c r="P332" s="178"/>
      <c r="Q332" s="178"/>
    </row>
    <row r="333" s="9" customFormat="1" spans="1:17">
      <c r="A333" s="11"/>
      <c r="C333" s="11"/>
      <c r="E333" s="12"/>
      <c r="F333" s="12"/>
      <c r="H333" s="12"/>
      <c r="L333" s="180"/>
      <c r="O333" s="178"/>
      <c r="P333" s="178"/>
      <c r="Q333" s="178"/>
    </row>
    <row r="334" s="9" customFormat="1" spans="1:17">
      <c r="A334" s="11"/>
      <c r="C334" s="11"/>
      <c r="E334" s="12"/>
      <c r="F334" s="12"/>
      <c r="H334" s="12"/>
      <c r="L334" s="180"/>
      <c r="O334" s="178"/>
      <c r="P334" s="178"/>
      <c r="Q334" s="178"/>
    </row>
    <row r="335" s="9" customFormat="1" spans="1:17">
      <c r="A335" s="11"/>
      <c r="C335" s="11"/>
      <c r="E335" s="12"/>
      <c r="F335" s="12"/>
      <c r="H335" s="12"/>
      <c r="L335" s="180"/>
      <c r="O335" s="178"/>
      <c r="P335" s="178"/>
      <c r="Q335" s="178"/>
    </row>
    <row r="336" s="9" customFormat="1" spans="1:17">
      <c r="A336" s="11"/>
      <c r="C336" s="11"/>
      <c r="E336" s="12"/>
      <c r="F336" s="12"/>
      <c r="H336" s="12"/>
      <c r="L336" s="180"/>
      <c r="O336" s="178"/>
      <c r="P336" s="178"/>
      <c r="Q336" s="178"/>
    </row>
    <row r="337" s="9" customFormat="1" spans="1:17">
      <c r="A337" s="11"/>
      <c r="C337" s="11"/>
      <c r="E337" s="12"/>
      <c r="F337" s="12"/>
      <c r="H337" s="12"/>
      <c r="L337" s="180"/>
      <c r="O337" s="178"/>
      <c r="P337" s="178"/>
      <c r="Q337" s="178"/>
    </row>
    <row r="338" s="9" customFormat="1" spans="1:17">
      <c r="A338" s="11"/>
      <c r="C338" s="11"/>
      <c r="E338" s="12"/>
      <c r="F338" s="12"/>
      <c r="H338" s="12"/>
      <c r="L338" s="180"/>
      <c r="O338" s="178"/>
      <c r="P338" s="178"/>
      <c r="Q338" s="178"/>
    </row>
    <row r="339" s="9" customFormat="1" spans="1:17">
      <c r="A339" s="11"/>
      <c r="C339" s="11"/>
      <c r="E339" s="12"/>
      <c r="F339" s="12"/>
      <c r="H339" s="12"/>
      <c r="L339" s="180"/>
      <c r="O339" s="178"/>
      <c r="P339" s="178"/>
      <c r="Q339" s="178"/>
    </row>
    <row r="340" s="9" customFormat="1" spans="1:17">
      <c r="A340" s="11"/>
      <c r="C340" s="11"/>
      <c r="E340" s="12"/>
      <c r="F340" s="12"/>
      <c r="H340" s="12"/>
      <c r="L340" s="180"/>
      <c r="O340" s="178"/>
      <c r="P340" s="178"/>
      <c r="Q340" s="178"/>
    </row>
    <row r="341" s="9" customFormat="1" spans="1:17">
      <c r="A341" s="11"/>
      <c r="C341" s="11"/>
      <c r="E341" s="12"/>
      <c r="F341" s="12"/>
      <c r="H341" s="12"/>
      <c r="L341" s="180"/>
      <c r="O341" s="178"/>
      <c r="P341" s="178"/>
      <c r="Q341" s="178"/>
    </row>
    <row r="342" s="9" customFormat="1" spans="1:17">
      <c r="A342" s="11"/>
      <c r="C342" s="11"/>
      <c r="E342" s="12"/>
      <c r="F342" s="12"/>
      <c r="H342" s="12"/>
      <c r="L342" s="180"/>
      <c r="O342" s="178"/>
      <c r="P342" s="178"/>
      <c r="Q342" s="178"/>
    </row>
    <row r="343" s="9" customFormat="1" spans="1:17">
      <c r="A343" s="11"/>
      <c r="C343" s="11"/>
      <c r="E343" s="12"/>
      <c r="F343" s="12"/>
      <c r="H343" s="12"/>
      <c r="L343" s="180"/>
      <c r="O343" s="178"/>
      <c r="P343" s="178"/>
      <c r="Q343" s="178"/>
    </row>
    <row r="344" s="9" customFormat="1" spans="1:17">
      <c r="A344" s="11"/>
      <c r="C344" s="11"/>
      <c r="E344" s="12"/>
      <c r="F344" s="12"/>
      <c r="H344" s="12"/>
      <c r="L344" s="180"/>
      <c r="O344" s="178"/>
      <c r="P344" s="178"/>
      <c r="Q344" s="178"/>
    </row>
    <row r="345" s="9" customFormat="1" spans="1:17">
      <c r="A345" s="11"/>
      <c r="C345" s="11"/>
      <c r="E345" s="12"/>
      <c r="F345" s="12"/>
      <c r="H345" s="12"/>
      <c r="L345" s="180"/>
      <c r="O345" s="178"/>
      <c r="P345" s="178"/>
      <c r="Q345" s="178"/>
    </row>
    <row r="346" s="9" customFormat="1" spans="1:17">
      <c r="A346" s="11"/>
      <c r="C346" s="11"/>
      <c r="E346" s="12"/>
      <c r="F346" s="12"/>
      <c r="H346" s="12"/>
      <c r="L346" s="180"/>
      <c r="O346" s="178"/>
      <c r="P346" s="178"/>
      <c r="Q346" s="178"/>
    </row>
    <row r="347" s="9" customFormat="1" spans="1:17">
      <c r="A347" s="11"/>
      <c r="C347" s="11"/>
      <c r="E347" s="12"/>
      <c r="F347" s="12"/>
      <c r="H347" s="12"/>
      <c r="L347" s="180"/>
      <c r="O347" s="178"/>
      <c r="P347" s="178"/>
      <c r="Q347" s="178"/>
    </row>
    <row r="348" s="9" customFormat="1" spans="1:17">
      <c r="A348" s="11"/>
      <c r="C348" s="11"/>
      <c r="E348" s="12"/>
      <c r="F348" s="12"/>
      <c r="H348" s="12"/>
      <c r="L348" s="180"/>
      <c r="O348" s="178"/>
      <c r="P348" s="178"/>
      <c r="Q348" s="178"/>
    </row>
    <row r="349" s="9" customFormat="1" spans="1:17">
      <c r="A349" s="11"/>
      <c r="C349" s="11"/>
      <c r="E349" s="12"/>
      <c r="F349" s="12"/>
      <c r="H349" s="12"/>
      <c r="L349" s="180"/>
      <c r="O349" s="178"/>
      <c r="P349" s="178"/>
      <c r="Q349" s="178"/>
    </row>
    <row r="350" s="9" customFormat="1" spans="1:17">
      <c r="A350" s="11"/>
      <c r="C350" s="11"/>
      <c r="E350" s="12"/>
      <c r="F350" s="12"/>
      <c r="H350" s="12"/>
      <c r="L350" s="180"/>
      <c r="O350" s="178"/>
      <c r="P350" s="178"/>
      <c r="Q350" s="178"/>
    </row>
    <row r="351" s="9" customFormat="1" spans="1:17">
      <c r="A351" s="11"/>
      <c r="C351" s="11"/>
      <c r="E351" s="12"/>
      <c r="F351" s="12"/>
      <c r="H351" s="12"/>
      <c r="L351" s="180"/>
      <c r="O351" s="178"/>
      <c r="P351" s="178"/>
      <c r="Q351" s="178"/>
    </row>
    <row r="352" s="9" customFormat="1" spans="1:17">
      <c r="A352" s="11"/>
      <c r="C352" s="11"/>
      <c r="E352" s="12"/>
      <c r="F352" s="12"/>
      <c r="H352" s="12"/>
      <c r="L352" s="180"/>
      <c r="O352" s="178"/>
      <c r="P352" s="178"/>
      <c r="Q352" s="178"/>
    </row>
    <row r="353" s="9" customFormat="1" spans="1:17">
      <c r="A353" s="11"/>
      <c r="C353" s="11"/>
      <c r="E353" s="12"/>
      <c r="F353" s="12"/>
      <c r="H353" s="12"/>
      <c r="L353" s="180"/>
      <c r="O353" s="178"/>
      <c r="P353" s="178"/>
      <c r="Q353" s="178"/>
    </row>
    <row r="354" s="9" customFormat="1" spans="1:17">
      <c r="A354" s="11"/>
      <c r="C354" s="11"/>
      <c r="E354" s="12"/>
      <c r="F354" s="12"/>
      <c r="H354" s="12"/>
      <c r="L354" s="180"/>
      <c r="O354" s="178"/>
      <c r="P354" s="178"/>
      <c r="Q354" s="178"/>
    </row>
    <row r="355" s="9" customFormat="1" spans="1:17">
      <c r="A355" s="11"/>
      <c r="C355" s="11"/>
      <c r="E355" s="12"/>
      <c r="F355" s="12"/>
      <c r="H355" s="12"/>
      <c r="L355" s="180"/>
      <c r="O355" s="178"/>
      <c r="P355" s="178"/>
      <c r="Q355" s="178"/>
    </row>
    <row r="356" s="9" customFormat="1" spans="1:17">
      <c r="A356" s="11"/>
      <c r="C356" s="11"/>
      <c r="E356" s="12"/>
      <c r="F356" s="12"/>
      <c r="H356" s="12"/>
      <c r="L356" s="180"/>
      <c r="O356" s="178"/>
      <c r="P356" s="178"/>
      <c r="Q356" s="178"/>
    </row>
    <row r="357" s="9" customFormat="1" spans="1:17">
      <c r="A357" s="11"/>
      <c r="C357" s="11"/>
      <c r="E357" s="12"/>
      <c r="F357" s="12"/>
      <c r="H357" s="12"/>
      <c r="L357" s="180"/>
      <c r="O357" s="178"/>
      <c r="P357" s="178"/>
      <c r="Q357" s="178"/>
    </row>
    <row r="358" s="9" customFormat="1" spans="1:17">
      <c r="A358" s="11"/>
      <c r="C358" s="11"/>
      <c r="E358" s="12"/>
      <c r="F358" s="12"/>
      <c r="H358" s="12"/>
      <c r="L358" s="180"/>
      <c r="O358" s="178"/>
      <c r="P358" s="178"/>
      <c r="Q358" s="178"/>
    </row>
    <row r="359" s="9" customFormat="1" spans="1:17">
      <c r="A359" s="11"/>
      <c r="C359" s="11"/>
      <c r="E359" s="12"/>
      <c r="F359" s="12"/>
      <c r="H359" s="12"/>
      <c r="L359" s="180"/>
      <c r="O359" s="178"/>
      <c r="P359" s="178"/>
      <c r="Q359" s="178"/>
    </row>
    <row r="360" s="9" customFormat="1" spans="1:17">
      <c r="A360" s="11"/>
      <c r="C360" s="11"/>
      <c r="E360" s="12"/>
      <c r="F360" s="12"/>
      <c r="H360" s="12"/>
      <c r="L360" s="180"/>
      <c r="O360" s="178"/>
      <c r="P360" s="178"/>
      <c r="Q360" s="178"/>
    </row>
    <row r="361" s="9" customFormat="1" spans="1:17">
      <c r="A361" s="11"/>
      <c r="C361" s="11"/>
      <c r="E361" s="12"/>
      <c r="F361" s="12"/>
      <c r="H361" s="12"/>
      <c r="L361" s="180"/>
      <c r="O361" s="178"/>
      <c r="P361" s="178"/>
      <c r="Q361" s="178"/>
    </row>
    <row r="362" s="9" customFormat="1" spans="1:17">
      <c r="A362" s="11"/>
      <c r="C362" s="11"/>
      <c r="E362" s="12"/>
      <c r="F362" s="12"/>
      <c r="H362" s="12"/>
      <c r="L362" s="180"/>
      <c r="O362" s="178"/>
      <c r="P362" s="178"/>
      <c r="Q362" s="178"/>
    </row>
    <row r="363" s="9" customFormat="1" spans="1:17">
      <c r="A363" s="11"/>
      <c r="C363" s="11"/>
      <c r="E363" s="12"/>
      <c r="F363" s="12"/>
      <c r="H363" s="12"/>
      <c r="L363" s="180"/>
      <c r="O363" s="178"/>
      <c r="P363" s="178"/>
      <c r="Q363" s="178"/>
    </row>
    <row r="364" s="9" customFormat="1" spans="1:17">
      <c r="A364" s="11"/>
      <c r="C364" s="11"/>
      <c r="E364" s="12"/>
      <c r="F364" s="12"/>
      <c r="H364" s="12"/>
      <c r="L364" s="180"/>
      <c r="O364" s="178"/>
      <c r="P364" s="178"/>
      <c r="Q364" s="178"/>
    </row>
    <row r="365" s="9" customFormat="1" spans="1:17">
      <c r="A365" s="11"/>
      <c r="C365" s="11"/>
      <c r="E365" s="12"/>
      <c r="F365" s="12"/>
      <c r="H365" s="12"/>
      <c r="L365" s="180"/>
      <c r="O365" s="178"/>
      <c r="P365" s="178"/>
      <c r="Q365" s="178"/>
    </row>
    <row r="366" s="9" customFormat="1" spans="1:17">
      <c r="A366" s="11"/>
      <c r="C366" s="11"/>
      <c r="E366" s="12"/>
      <c r="F366" s="12"/>
      <c r="H366" s="12"/>
      <c r="L366" s="180"/>
      <c r="O366" s="178"/>
      <c r="P366" s="178"/>
      <c r="Q366" s="178"/>
    </row>
    <row r="367" s="9" customFormat="1" spans="1:17">
      <c r="A367" s="11"/>
      <c r="C367" s="11"/>
      <c r="E367" s="12"/>
      <c r="F367" s="12"/>
      <c r="H367" s="12"/>
      <c r="L367" s="180"/>
      <c r="O367" s="178"/>
      <c r="P367" s="178"/>
      <c r="Q367" s="178"/>
    </row>
    <row r="368" s="9" customFormat="1" spans="1:17">
      <c r="A368" s="11"/>
      <c r="C368" s="11"/>
      <c r="E368" s="12"/>
      <c r="F368" s="12"/>
      <c r="H368" s="12"/>
      <c r="L368" s="180"/>
      <c r="O368" s="178"/>
      <c r="P368" s="178"/>
      <c r="Q368" s="178"/>
    </row>
    <row r="369" s="9" customFormat="1" spans="1:17">
      <c r="A369" s="11"/>
      <c r="C369" s="11"/>
      <c r="E369" s="12"/>
      <c r="F369" s="12"/>
      <c r="H369" s="12"/>
      <c r="L369" s="180"/>
      <c r="O369" s="178"/>
      <c r="P369" s="178"/>
      <c r="Q369" s="178"/>
    </row>
    <row r="370" s="9" customFormat="1" spans="1:17">
      <c r="A370" s="11"/>
      <c r="C370" s="11"/>
      <c r="E370" s="12"/>
      <c r="F370" s="12"/>
      <c r="H370" s="12"/>
      <c r="L370" s="180"/>
      <c r="O370" s="178"/>
      <c r="P370" s="178"/>
      <c r="Q370" s="178"/>
    </row>
    <row r="371" s="9" customFormat="1" spans="1:17">
      <c r="A371" s="11"/>
      <c r="C371" s="11"/>
      <c r="E371" s="12"/>
      <c r="F371" s="12"/>
      <c r="H371" s="12"/>
      <c r="L371" s="180"/>
      <c r="O371" s="178"/>
      <c r="P371" s="178"/>
      <c r="Q371" s="178"/>
    </row>
    <row r="372" s="9" customFormat="1" spans="1:17">
      <c r="A372" s="11"/>
      <c r="C372" s="11"/>
      <c r="E372" s="12"/>
      <c r="F372" s="12"/>
      <c r="H372" s="12"/>
      <c r="L372" s="180"/>
      <c r="O372" s="178"/>
      <c r="P372" s="178"/>
      <c r="Q372" s="178"/>
    </row>
    <row r="373" s="9" customFormat="1" spans="1:17">
      <c r="A373" s="11"/>
      <c r="C373" s="11"/>
      <c r="E373" s="12"/>
      <c r="F373" s="12"/>
      <c r="H373" s="12"/>
      <c r="L373" s="180"/>
      <c r="O373" s="178"/>
      <c r="P373" s="178"/>
      <c r="Q373" s="178"/>
    </row>
    <row r="374" s="9" customFormat="1" spans="1:17">
      <c r="A374" s="11"/>
      <c r="C374" s="11"/>
      <c r="E374" s="12"/>
      <c r="F374" s="12"/>
      <c r="H374" s="12"/>
      <c r="L374" s="180"/>
      <c r="O374" s="178"/>
      <c r="P374" s="178"/>
      <c r="Q374" s="178"/>
    </row>
    <row r="375" s="9" customFormat="1" spans="1:17">
      <c r="A375" s="11"/>
      <c r="C375" s="11"/>
      <c r="E375" s="12"/>
      <c r="F375" s="12"/>
      <c r="H375" s="12"/>
      <c r="L375" s="180"/>
      <c r="O375" s="178"/>
      <c r="P375" s="178"/>
      <c r="Q375" s="178"/>
    </row>
    <row r="376" s="9" customFormat="1" spans="1:17">
      <c r="A376" s="11"/>
      <c r="C376" s="11"/>
      <c r="E376" s="12"/>
      <c r="F376" s="12"/>
      <c r="H376" s="12"/>
      <c r="L376" s="180"/>
      <c r="O376" s="178"/>
      <c r="P376" s="178"/>
      <c r="Q376" s="178"/>
    </row>
    <row r="377" s="9" customFormat="1" spans="1:17">
      <c r="A377" s="11"/>
      <c r="C377" s="11"/>
      <c r="E377" s="12"/>
      <c r="F377" s="12"/>
      <c r="H377" s="12"/>
      <c r="L377" s="180"/>
      <c r="O377" s="178"/>
      <c r="P377" s="178"/>
      <c r="Q377" s="178"/>
    </row>
    <row r="378" s="9" customFormat="1" spans="1:17">
      <c r="A378" s="11"/>
      <c r="C378" s="11"/>
      <c r="E378" s="12"/>
      <c r="F378" s="12"/>
      <c r="H378" s="12"/>
      <c r="L378" s="180"/>
      <c r="O378" s="178"/>
      <c r="P378" s="178"/>
      <c r="Q378" s="178"/>
    </row>
    <row r="379" s="9" customFormat="1" spans="1:17">
      <c r="A379" s="11"/>
      <c r="C379" s="11"/>
      <c r="E379" s="12"/>
      <c r="F379" s="12"/>
      <c r="H379" s="12"/>
      <c r="L379" s="180"/>
      <c r="O379" s="178"/>
      <c r="P379" s="178"/>
      <c r="Q379" s="178"/>
    </row>
    <row r="380" s="9" customFormat="1" spans="1:17">
      <c r="A380" s="11"/>
      <c r="C380" s="11"/>
      <c r="E380" s="12"/>
      <c r="F380" s="12"/>
      <c r="H380" s="12"/>
      <c r="L380" s="180"/>
      <c r="O380" s="178"/>
      <c r="P380" s="178"/>
      <c r="Q380" s="178"/>
    </row>
    <row r="381" s="9" customFormat="1" spans="1:17">
      <c r="A381" s="11"/>
      <c r="C381" s="11"/>
      <c r="E381" s="12"/>
      <c r="F381" s="12"/>
      <c r="H381" s="12"/>
      <c r="L381" s="180"/>
      <c r="O381" s="178"/>
      <c r="P381" s="178"/>
      <c r="Q381" s="178"/>
    </row>
    <row r="382" s="9" customFormat="1" spans="1:17">
      <c r="A382" s="11"/>
      <c r="C382" s="11"/>
      <c r="E382" s="12"/>
      <c r="F382" s="12"/>
      <c r="H382" s="12"/>
      <c r="L382" s="180"/>
      <c r="O382" s="178"/>
      <c r="P382" s="178"/>
      <c r="Q382" s="178"/>
    </row>
    <row r="383" s="9" customFormat="1" spans="1:17">
      <c r="A383" s="11"/>
      <c r="C383" s="11"/>
      <c r="E383" s="12"/>
      <c r="F383" s="12"/>
      <c r="H383" s="12"/>
      <c r="L383" s="180"/>
      <c r="O383" s="178"/>
      <c r="P383" s="178"/>
      <c r="Q383" s="178"/>
    </row>
    <row r="384" s="9" customFormat="1" spans="1:17">
      <c r="A384" s="11"/>
      <c r="C384" s="11"/>
      <c r="E384" s="12"/>
      <c r="F384" s="12"/>
      <c r="H384" s="12"/>
      <c r="L384" s="180"/>
      <c r="O384" s="178"/>
      <c r="P384" s="178"/>
      <c r="Q384" s="178"/>
    </row>
    <row r="385" s="9" customFormat="1" spans="1:17">
      <c r="A385" s="11"/>
      <c r="C385" s="11"/>
      <c r="E385" s="12"/>
      <c r="F385" s="12"/>
      <c r="H385" s="12"/>
      <c r="L385" s="180"/>
      <c r="O385" s="178"/>
      <c r="P385" s="178"/>
      <c r="Q385" s="178"/>
    </row>
    <row r="386" s="9" customFormat="1" spans="1:17">
      <c r="A386" s="11"/>
      <c r="C386" s="11"/>
      <c r="E386" s="12"/>
      <c r="F386" s="12"/>
      <c r="H386" s="12"/>
      <c r="L386" s="180"/>
      <c r="O386" s="178"/>
      <c r="P386" s="178"/>
      <c r="Q386" s="178"/>
    </row>
    <row r="387" s="9" customFormat="1" spans="1:17">
      <c r="A387" s="11"/>
      <c r="C387" s="11"/>
      <c r="E387" s="12"/>
      <c r="F387" s="12"/>
      <c r="H387" s="12"/>
      <c r="L387" s="180"/>
      <c r="O387" s="178"/>
      <c r="P387" s="178"/>
      <c r="Q387" s="178"/>
    </row>
    <row r="388" s="9" customFormat="1" spans="1:17">
      <c r="A388" s="11"/>
      <c r="C388" s="11"/>
      <c r="E388" s="12"/>
      <c r="F388" s="12"/>
      <c r="H388" s="12"/>
      <c r="L388" s="180"/>
      <c r="O388" s="178"/>
      <c r="P388" s="178"/>
      <c r="Q388" s="178"/>
    </row>
    <row r="389" s="9" customFormat="1" spans="1:17">
      <c r="A389" s="11"/>
      <c r="C389" s="11"/>
      <c r="E389" s="12"/>
      <c r="F389" s="12"/>
      <c r="H389" s="12"/>
      <c r="L389" s="180"/>
      <c r="O389" s="178"/>
      <c r="P389" s="178"/>
      <c r="Q389" s="178"/>
    </row>
    <row r="390" s="9" customFormat="1" spans="1:17">
      <c r="A390" s="11"/>
      <c r="C390" s="11"/>
      <c r="E390" s="12"/>
      <c r="F390" s="12"/>
      <c r="H390" s="12"/>
      <c r="L390" s="180"/>
      <c r="O390" s="178"/>
      <c r="P390" s="178"/>
      <c r="Q390" s="178"/>
    </row>
    <row r="391" s="9" customFormat="1" spans="1:17">
      <c r="A391" s="11"/>
      <c r="C391" s="11"/>
      <c r="E391" s="12"/>
      <c r="F391" s="12"/>
      <c r="H391" s="12"/>
      <c r="L391" s="180"/>
      <c r="O391" s="178"/>
      <c r="P391" s="178"/>
      <c r="Q391" s="178"/>
    </row>
    <row r="392" s="9" customFormat="1" spans="1:17">
      <c r="A392" s="11"/>
      <c r="C392" s="11"/>
      <c r="E392" s="12"/>
      <c r="F392" s="12"/>
      <c r="H392" s="12"/>
      <c r="L392" s="180"/>
      <c r="O392" s="178"/>
      <c r="P392" s="178"/>
      <c r="Q392" s="178"/>
    </row>
    <row r="393" s="9" customFormat="1" spans="1:17">
      <c r="A393" s="11"/>
      <c r="C393" s="11"/>
      <c r="E393" s="12"/>
      <c r="F393" s="12"/>
      <c r="H393" s="12"/>
      <c r="L393" s="180"/>
      <c r="O393" s="178"/>
      <c r="P393" s="178"/>
      <c r="Q393" s="178"/>
    </row>
    <row r="394" s="9" customFormat="1" spans="1:17">
      <c r="A394" s="11"/>
      <c r="C394" s="11"/>
      <c r="E394" s="12"/>
      <c r="F394" s="12"/>
      <c r="H394" s="12"/>
      <c r="L394" s="180"/>
      <c r="O394" s="178"/>
      <c r="P394" s="178"/>
      <c r="Q394" s="178"/>
    </row>
    <row r="395" s="9" customFormat="1" spans="1:17">
      <c r="A395" s="11"/>
      <c r="C395" s="11"/>
      <c r="E395" s="12"/>
      <c r="F395" s="12"/>
      <c r="H395" s="12"/>
      <c r="L395" s="180"/>
      <c r="O395" s="178"/>
      <c r="P395" s="178"/>
      <c r="Q395" s="178"/>
    </row>
    <row r="396" s="9" customFormat="1" spans="1:17">
      <c r="A396" s="11"/>
      <c r="C396" s="11"/>
      <c r="E396" s="12"/>
      <c r="F396" s="12"/>
      <c r="H396" s="12"/>
      <c r="L396" s="180"/>
      <c r="O396" s="178"/>
      <c r="P396" s="178"/>
      <c r="Q396" s="178"/>
    </row>
    <row r="397" s="9" customFormat="1" spans="1:17">
      <c r="A397" s="11"/>
      <c r="C397" s="11"/>
      <c r="E397" s="12"/>
      <c r="F397" s="12"/>
      <c r="H397" s="12"/>
      <c r="L397" s="180"/>
      <c r="O397" s="178"/>
      <c r="P397" s="178"/>
      <c r="Q397" s="178"/>
    </row>
    <row r="398" s="9" customFormat="1" spans="1:17">
      <c r="A398" s="11"/>
      <c r="C398" s="11"/>
      <c r="E398" s="12"/>
      <c r="F398" s="12"/>
      <c r="H398" s="12"/>
      <c r="L398" s="180"/>
      <c r="O398" s="178"/>
      <c r="P398" s="178"/>
      <c r="Q398" s="178"/>
    </row>
    <row r="399" s="9" customFormat="1" spans="1:17">
      <c r="A399" s="11"/>
      <c r="C399" s="11"/>
      <c r="E399" s="12"/>
      <c r="F399" s="12"/>
      <c r="H399" s="12"/>
      <c r="L399" s="180"/>
      <c r="O399" s="178"/>
      <c r="P399" s="178"/>
      <c r="Q399" s="178"/>
    </row>
    <row r="400" s="9" customFormat="1" spans="1:17">
      <c r="A400" s="11"/>
      <c r="C400" s="11"/>
      <c r="E400" s="12"/>
      <c r="F400" s="12"/>
      <c r="H400" s="12"/>
      <c r="L400" s="180"/>
      <c r="O400" s="178"/>
      <c r="P400" s="178"/>
      <c r="Q400" s="178"/>
    </row>
    <row r="401" s="9" customFormat="1" spans="1:17">
      <c r="A401" s="11"/>
      <c r="C401" s="11"/>
      <c r="E401" s="12"/>
      <c r="F401" s="12"/>
      <c r="H401" s="12"/>
      <c r="L401" s="180"/>
      <c r="O401" s="178"/>
      <c r="P401" s="178"/>
      <c r="Q401" s="178"/>
    </row>
    <row r="402" s="9" customFormat="1" spans="1:17">
      <c r="A402" s="11"/>
      <c r="C402" s="11"/>
      <c r="E402" s="12"/>
      <c r="F402" s="12"/>
      <c r="H402" s="12"/>
      <c r="L402" s="180"/>
      <c r="O402" s="178"/>
      <c r="P402" s="178"/>
      <c r="Q402" s="178"/>
    </row>
    <row r="403" s="9" customFormat="1" spans="1:17">
      <c r="A403" s="11"/>
      <c r="C403" s="11"/>
      <c r="E403" s="12"/>
      <c r="F403" s="12"/>
      <c r="H403" s="12"/>
      <c r="L403" s="180"/>
      <c r="O403" s="178"/>
      <c r="P403" s="178"/>
      <c r="Q403" s="178"/>
    </row>
    <row r="404" s="9" customFormat="1" spans="1:17">
      <c r="A404" s="11"/>
      <c r="C404" s="11"/>
      <c r="E404" s="12"/>
      <c r="F404" s="12"/>
      <c r="H404" s="12"/>
      <c r="L404" s="180"/>
      <c r="O404" s="178"/>
      <c r="P404" s="178"/>
      <c r="Q404" s="178"/>
    </row>
    <row r="405" s="9" customFormat="1" spans="1:17">
      <c r="A405" s="11"/>
      <c r="C405" s="11"/>
      <c r="E405" s="12"/>
      <c r="F405" s="12"/>
      <c r="H405" s="12"/>
      <c r="L405" s="180"/>
      <c r="O405" s="178"/>
      <c r="P405" s="178"/>
      <c r="Q405" s="178"/>
    </row>
    <row r="406" s="9" customFormat="1" spans="1:17">
      <c r="A406" s="11"/>
      <c r="C406" s="11"/>
      <c r="E406" s="12"/>
      <c r="F406" s="12"/>
      <c r="H406" s="12"/>
      <c r="L406" s="180"/>
      <c r="O406" s="178"/>
      <c r="P406" s="178"/>
      <c r="Q406" s="178"/>
    </row>
    <row r="407" s="9" customFormat="1" spans="1:17">
      <c r="A407" s="11"/>
      <c r="C407" s="11"/>
      <c r="E407" s="12"/>
      <c r="F407" s="12"/>
      <c r="H407" s="12"/>
      <c r="L407" s="180"/>
      <c r="O407" s="178"/>
      <c r="P407" s="178"/>
      <c r="Q407" s="178"/>
    </row>
  </sheetData>
  <mergeCells count="8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9:J69"/>
    <mergeCell ref="K69:L69"/>
    <mergeCell ref="C70:D70"/>
    <mergeCell ref="F70:M70"/>
    <mergeCell ref="C71:D71"/>
    <mergeCell ref="F71:M71"/>
    <mergeCell ref="C72:D72"/>
    <mergeCell ref="F72:M72"/>
    <mergeCell ref="C73:D73"/>
    <mergeCell ref="F73:M73"/>
    <mergeCell ref="C74:D74"/>
    <mergeCell ref="F74:M74"/>
    <mergeCell ref="C75:D75"/>
    <mergeCell ref="F75:M75"/>
    <mergeCell ref="F76:M76"/>
    <mergeCell ref="C77:D77"/>
    <mergeCell ref="F77:M77"/>
    <mergeCell ref="C80:D80"/>
    <mergeCell ref="F80:M80"/>
    <mergeCell ref="C81:D81"/>
    <mergeCell ref="F81:M81"/>
    <mergeCell ref="C82:D82"/>
    <mergeCell ref="F82:M82"/>
    <mergeCell ref="C83:D83"/>
    <mergeCell ref="F83:M83"/>
    <mergeCell ref="C84:D84"/>
    <mergeCell ref="F84:M84"/>
    <mergeCell ref="C85:D85"/>
    <mergeCell ref="F85:M85"/>
    <mergeCell ref="C86:D86"/>
    <mergeCell ref="F86:M86"/>
    <mergeCell ref="C87:D87"/>
    <mergeCell ref="F87:M87"/>
    <mergeCell ref="C88:D88"/>
    <mergeCell ref="F88:M88"/>
    <mergeCell ref="C89:D89"/>
    <mergeCell ref="F89:M89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8"/>
    <mergeCell ref="C6:G7"/>
  </mergeCells>
  <pageMargins left="0.511811023622047" right="0.511811023622047" top="0.354330708661417" bottom="0.354330708661417" header="0.118110236220472" footer="0.118110236220472"/>
  <pageSetup paperSize="9" scale="4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408"/>
  <sheetViews>
    <sheetView view="pageBreakPreview" zoomScale="85" zoomScaleNormal="100" topLeftCell="E1" workbookViewId="0">
      <selection activeCell="O1" sqref="O$1:Q$1048576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4" width="9" style="14"/>
    <col min="15" max="15" width="17.2" style="15" customWidth="1"/>
    <col min="16" max="17" width="9" style="15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65"/>
      <c r="M1" s="17"/>
      <c r="O1" s="66"/>
      <c r="P1" s="66"/>
      <c r="Q1" s="66"/>
    </row>
    <row r="2" s="2" customFormat="1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68"/>
      <c r="M2" s="69"/>
      <c r="O2" s="70"/>
      <c r="P2" s="70"/>
      <c r="Q2" s="70"/>
    </row>
    <row r="3" s="2" customFormat="1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254</v>
      </c>
      <c r="J3" s="72"/>
      <c r="K3" s="72"/>
      <c r="L3" s="72"/>
      <c r="M3" s="73"/>
      <c r="O3" s="70"/>
      <c r="P3" s="70"/>
      <c r="Q3" s="70"/>
    </row>
    <row r="4" s="2" customFormat="1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255</v>
      </c>
      <c r="J4" s="72"/>
      <c r="K4" s="72"/>
      <c r="L4" s="72"/>
      <c r="M4" s="73"/>
      <c r="O4" s="70"/>
      <c r="P4" s="70"/>
      <c r="Q4" s="70"/>
    </row>
    <row r="5" s="2" customFormat="1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75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 t="s">
        <v>203</v>
      </c>
      <c r="J6" s="75"/>
      <c r="K6" s="75"/>
      <c r="L6" s="75"/>
      <c r="M6" s="76"/>
      <c r="O6" s="78" t="s">
        <v>204</v>
      </c>
      <c r="P6" s="70"/>
      <c r="Q6" s="96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72"/>
      <c r="M7" s="73"/>
      <c r="O7" s="78" t="s">
        <v>256</v>
      </c>
      <c r="P7" s="79"/>
      <c r="Q7" s="78" t="s">
        <v>206</v>
      </c>
    </row>
    <row r="8" s="3" customFormat="1" customHeight="1" spans="1:17">
      <c r="A8" s="34"/>
      <c r="B8" s="35" t="s">
        <v>21</v>
      </c>
      <c r="C8" s="36" t="s">
        <v>22</v>
      </c>
      <c r="D8" s="36" t="s">
        <v>23</v>
      </c>
      <c r="E8" s="248" t="s">
        <v>257</v>
      </c>
      <c r="F8" s="37"/>
      <c r="G8" s="37"/>
      <c r="H8" s="37"/>
      <c r="I8" s="37"/>
      <c r="J8" s="37"/>
      <c r="K8" s="36" t="s">
        <v>24</v>
      </c>
      <c r="L8" s="80" t="s">
        <v>25</v>
      </c>
      <c r="M8" s="81" t="s">
        <v>26</v>
      </c>
      <c r="O8" s="79"/>
      <c r="P8" s="79"/>
      <c r="Q8" s="79"/>
    </row>
    <row r="9" s="3" customFormat="1" customHeight="1" spans="1:17">
      <c r="A9" s="34"/>
      <c r="B9" s="38"/>
      <c r="C9" s="36"/>
      <c r="D9" s="36"/>
      <c r="E9" s="39" t="s">
        <v>258</v>
      </c>
      <c r="F9" s="39"/>
      <c r="G9" s="39"/>
      <c r="H9" s="39"/>
      <c r="I9" s="39"/>
      <c r="J9" s="39"/>
      <c r="K9" s="36"/>
      <c r="L9" s="80"/>
      <c r="M9" s="81"/>
      <c r="O9" s="82" t="s">
        <v>211</v>
      </c>
      <c r="P9" s="79"/>
      <c r="Q9" s="82" t="s">
        <v>62</v>
      </c>
    </row>
    <row r="10" s="4" customFormat="1" customHeight="1" spans="1:17">
      <c r="A10" s="40"/>
      <c r="B10" s="41"/>
      <c r="C10" s="42" t="s">
        <v>212</v>
      </c>
      <c r="D10" s="43" t="s">
        <v>122</v>
      </c>
      <c r="E10" s="44">
        <v>8</v>
      </c>
      <c r="F10" s="44"/>
      <c r="G10" s="44"/>
      <c r="H10" s="44"/>
      <c r="I10" s="44"/>
      <c r="J10" s="44"/>
      <c r="K10" s="44">
        <f t="shared" ref="K10:K18" si="0">E10+F10+G10</f>
        <v>8</v>
      </c>
      <c r="L10" s="83" t="s">
        <v>259</v>
      </c>
      <c r="M10" s="84" t="s">
        <v>260</v>
      </c>
      <c r="O10" s="85">
        <f t="shared" ref="O10:O17" si="1">K10*1.14</f>
        <v>9.12</v>
      </c>
      <c r="P10" s="86"/>
      <c r="Q10" s="85">
        <f>K18*1.14</f>
        <v>228</v>
      </c>
    </row>
    <row r="11" s="4" customFormat="1" customHeight="1" spans="1:17">
      <c r="A11" s="40"/>
      <c r="B11" s="41"/>
      <c r="C11" s="45"/>
      <c r="D11" s="43" t="s">
        <v>31</v>
      </c>
      <c r="E11" s="44">
        <v>20</v>
      </c>
      <c r="F11" s="44"/>
      <c r="G11" s="44"/>
      <c r="H11" s="44"/>
      <c r="I11" s="44"/>
      <c r="J11" s="44"/>
      <c r="K11" s="44">
        <f t="shared" si="0"/>
        <v>20</v>
      </c>
      <c r="L11" s="83" t="s">
        <v>261</v>
      </c>
      <c r="M11" s="84"/>
      <c r="O11" s="85">
        <f t="shared" si="1"/>
        <v>22.8</v>
      </c>
      <c r="P11" s="86"/>
      <c r="Q11" s="86"/>
    </row>
    <row r="12" s="4" customFormat="1" customHeight="1" spans="1:17">
      <c r="A12" s="40"/>
      <c r="B12" s="41"/>
      <c r="C12" s="45"/>
      <c r="D12" s="43" t="s">
        <v>33</v>
      </c>
      <c r="E12" s="46">
        <v>40</v>
      </c>
      <c r="F12" s="46"/>
      <c r="G12" s="46"/>
      <c r="H12" s="44"/>
      <c r="I12" s="44"/>
      <c r="J12" s="44"/>
      <c r="K12" s="44">
        <f t="shared" si="0"/>
        <v>40</v>
      </c>
      <c r="L12" s="83" t="s">
        <v>262</v>
      </c>
      <c r="M12" s="84"/>
      <c r="O12" s="85">
        <f t="shared" si="1"/>
        <v>45.6</v>
      </c>
      <c r="P12" s="86"/>
      <c r="Q12" s="86"/>
    </row>
    <row r="13" s="4" customFormat="1" customHeight="1" spans="1:17">
      <c r="A13" s="40"/>
      <c r="B13" s="47"/>
      <c r="C13" s="45"/>
      <c r="D13" s="43" t="s">
        <v>35</v>
      </c>
      <c r="E13" s="46">
        <v>50</v>
      </c>
      <c r="F13" s="46"/>
      <c r="G13" s="46"/>
      <c r="H13" s="44"/>
      <c r="I13" s="44"/>
      <c r="J13" s="44"/>
      <c r="K13" s="44">
        <f t="shared" si="0"/>
        <v>50</v>
      </c>
      <c r="L13" s="83" t="s">
        <v>263</v>
      </c>
      <c r="M13" s="84"/>
      <c r="O13" s="85">
        <f t="shared" si="1"/>
        <v>57</v>
      </c>
      <c r="P13" s="86"/>
      <c r="Q13" s="86"/>
    </row>
    <row r="14" s="4" customFormat="1" customHeight="1" spans="1:17">
      <c r="A14" s="40"/>
      <c r="B14" s="47"/>
      <c r="C14" s="45"/>
      <c r="D14" s="43" t="s">
        <v>37</v>
      </c>
      <c r="E14" s="46">
        <v>30</v>
      </c>
      <c r="F14" s="46"/>
      <c r="G14" s="46"/>
      <c r="H14" s="44"/>
      <c r="I14" s="44"/>
      <c r="J14" s="44"/>
      <c r="K14" s="44">
        <f t="shared" si="0"/>
        <v>30</v>
      </c>
      <c r="L14" s="83" t="s">
        <v>264</v>
      </c>
      <c r="M14" s="84"/>
      <c r="O14" s="85">
        <f t="shared" si="1"/>
        <v>34.2</v>
      </c>
      <c r="P14" s="86"/>
      <c r="Q14" s="86"/>
    </row>
    <row r="15" s="4" customFormat="1" customHeight="1" spans="1:17">
      <c r="A15" s="40"/>
      <c r="B15" s="47"/>
      <c r="C15" s="45"/>
      <c r="D15" s="43" t="s">
        <v>128</v>
      </c>
      <c r="E15" s="46">
        <v>24</v>
      </c>
      <c r="F15" s="46"/>
      <c r="G15" s="46"/>
      <c r="H15" s="44"/>
      <c r="I15" s="44"/>
      <c r="J15" s="44"/>
      <c r="K15" s="44">
        <f t="shared" si="0"/>
        <v>24</v>
      </c>
      <c r="L15" s="83" t="s">
        <v>265</v>
      </c>
      <c r="M15" s="84"/>
      <c r="O15" s="85">
        <f t="shared" si="1"/>
        <v>27.36</v>
      </c>
      <c r="P15" s="86"/>
      <c r="Q15" s="86"/>
    </row>
    <row r="16" s="4" customFormat="1" customHeight="1" spans="1:17">
      <c r="A16" s="40"/>
      <c r="B16" s="47"/>
      <c r="C16" s="45"/>
      <c r="D16" s="43" t="s">
        <v>159</v>
      </c>
      <c r="E16" s="46">
        <v>16</v>
      </c>
      <c r="F16" s="46"/>
      <c r="G16" s="46"/>
      <c r="H16" s="44"/>
      <c r="I16" s="44"/>
      <c r="J16" s="44"/>
      <c r="K16" s="44">
        <f t="shared" si="0"/>
        <v>16</v>
      </c>
      <c r="L16" s="83" t="s">
        <v>266</v>
      </c>
      <c r="M16" s="84"/>
      <c r="O16" s="85">
        <f t="shared" si="1"/>
        <v>18.24</v>
      </c>
      <c r="P16" s="86"/>
      <c r="Q16" s="86"/>
    </row>
    <row r="17" s="4" customFormat="1" customHeight="1" spans="1:17">
      <c r="A17" s="40"/>
      <c r="B17" s="47"/>
      <c r="C17" s="48"/>
      <c r="D17" s="49" t="s">
        <v>162</v>
      </c>
      <c r="E17" s="44">
        <v>12</v>
      </c>
      <c r="F17" s="44"/>
      <c r="G17" s="44"/>
      <c r="H17" s="44"/>
      <c r="I17" s="44"/>
      <c r="J17" s="44"/>
      <c r="K17" s="44">
        <f t="shared" si="0"/>
        <v>12</v>
      </c>
      <c r="L17" s="83" t="s">
        <v>267</v>
      </c>
      <c r="M17" s="84"/>
      <c r="O17" s="85">
        <f t="shared" si="1"/>
        <v>13.68</v>
      </c>
      <c r="P17" s="86"/>
      <c r="Q17" s="86"/>
    </row>
    <row r="18" s="4" customFormat="1" customHeight="1" spans="1:17">
      <c r="A18" s="40"/>
      <c r="B18" s="47"/>
      <c r="C18" s="50" t="s">
        <v>41</v>
      </c>
      <c r="D18" s="49"/>
      <c r="E18" s="51">
        <f t="shared" ref="E18:J18" si="2">SUM(E10:E17)</f>
        <v>200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200</v>
      </c>
      <c r="L18" s="80"/>
      <c r="M18" s="84"/>
      <c r="O18" s="86"/>
      <c r="P18" s="86"/>
      <c r="Q18" s="86"/>
    </row>
    <row r="19" s="4" customFormat="1" customHeight="1" spans="1:17">
      <c r="A19" s="40"/>
      <c r="B19" s="52"/>
      <c r="C19" s="50"/>
      <c r="D19" s="49"/>
      <c r="E19" s="53" t="s">
        <v>268</v>
      </c>
      <c r="F19" s="53"/>
      <c r="G19" s="53"/>
      <c r="H19" s="53"/>
      <c r="I19" s="53"/>
      <c r="J19" s="53"/>
      <c r="K19" s="88"/>
      <c r="L19" s="80"/>
      <c r="M19" s="84"/>
      <c r="O19" s="86"/>
      <c r="P19" s="86"/>
      <c r="Q19" s="86"/>
    </row>
    <row r="20" s="4" customFormat="1" customHeight="1" spans="1:17">
      <c r="A20" s="40"/>
      <c r="B20" s="52"/>
      <c r="C20" s="50"/>
      <c r="D20" s="55"/>
      <c r="E20" s="56"/>
      <c r="F20" s="56"/>
      <c r="G20" s="56"/>
      <c r="H20" s="53"/>
      <c r="I20" s="53"/>
      <c r="J20" s="53"/>
      <c r="K20" s="88"/>
      <c r="L20" s="80"/>
      <c r="M20" s="84"/>
      <c r="O20" s="86"/>
      <c r="P20" s="86"/>
      <c r="Q20" s="86"/>
    </row>
    <row r="21" s="4" customFormat="1" customHeight="1" spans="1:17">
      <c r="A21" s="40"/>
      <c r="B21" s="52"/>
      <c r="C21" s="57" t="s">
        <v>43</v>
      </c>
      <c r="D21" s="49"/>
      <c r="E21" s="58" t="s">
        <v>216</v>
      </c>
      <c r="F21" s="58"/>
      <c r="G21" s="58"/>
      <c r="H21" s="58"/>
      <c r="I21" s="58"/>
      <c r="J21" s="58"/>
      <c r="K21" s="89"/>
      <c r="L21" s="80"/>
      <c r="M21" s="84"/>
      <c r="O21" s="86"/>
      <c r="P21" s="86"/>
      <c r="Q21" s="86"/>
    </row>
    <row r="22" s="4" customFormat="1" customHeight="1" spans="1:17">
      <c r="A22" s="59"/>
      <c r="B22" s="60" t="s">
        <v>269</v>
      </c>
      <c r="C22" s="61" t="s">
        <v>45</v>
      </c>
      <c r="D22" s="62"/>
      <c r="E22" s="63" t="s">
        <v>270</v>
      </c>
      <c r="F22" s="63"/>
      <c r="G22" s="63"/>
      <c r="H22" s="63"/>
      <c r="I22" s="63"/>
      <c r="J22" s="63"/>
      <c r="K22" s="90"/>
      <c r="L22" s="91"/>
      <c r="M22" s="92"/>
      <c r="O22" s="86"/>
      <c r="P22" s="86"/>
      <c r="Q22" s="86"/>
    </row>
    <row r="23" s="3" customFormat="1" customHeight="1" spans="1:17">
      <c r="A23" s="34"/>
      <c r="B23" s="64" t="s">
        <v>166</v>
      </c>
      <c r="C23" s="36" t="s">
        <v>22</v>
      </c>
      <c r="D23" s="36" t="s">
        <v>23</v>
      </c>
      <c r="E23" s="248" t="str">
        <f>E8</f>
        <v>000969669</v>
      </c>
      <c r="F23" s="37"/>
      <c r="G23" s="37"/>
      <c r="H23" s="37"/>
      <c r="I23" s="37"/>
      <c r="J23" s="37"/>
      <c r="K23" s="93" t="s">
        <v>24</v>
      </c>
      <c r="L23" s="80" t="s">
        <v>25</v>
      </c>
      <c r="M23" s="81" t="s">
        <v>26</v>
      </c>
      <c r="O23" s="79"/>
      <c r="P23" s="79"/>
      <c r="Q23" s="79"/>
    </row>
    <row r="24" s="3" customFormat="1" customHeight="1" spans="1:17">
      <c r="A24" s="34"/>
      <c r="B24" s="38"/>
      <c r="C24" s="36"/>
      <c r="D24" s="36"/>
      <c r="E24" s="39" t="str">
        <f>E9</f>
        <v>KPO#1739356</v>
      </c>
      <c r="F24" s="39"/>
      <c r="G24" s="39"/>
      <c r="H24" s="39"/>
      <c r="I24" s="39"/>
      <c r="J24" s="39"/>
      <c r="K24" s="36"/>
      <c r="L24" s="80"/>
      <c r="M24" s="81"/>
      <c r="O24" s="82" t="s">
        <v>211</v>
      </c>
      <c r="P24" s="79"/>
      <c r="Q24" s="82" t="s">
        <v>219</v>
      </c>
    </row>
    <row r="25" s="4" customFormat="1" customHeight="1" spans="1:17">
      <c r="A25" s="40"/>
      <c r="B25" s="41"/>
      <c r="C25" s="42" t="s">
        <v>220</v>
      </c>
      <c r="D25" s="43" t="s">
        <v>122</v>
      </c>
      <c r="E25" s="44">
        <v>6</v>
      </c>
      <c r="F25" s="44"/>
      <c r="G25" s="44"/>
      <c r="H25" s="44"/>
      <c r="I25" s="44"/>
      <c r="J25" s="44"/>
      <c r="K25" s="44">
        <f t="shared" ref="K25:K33" si="3">E25+F25+G25</f>
        <v>6</v>
      </c>
      <c r="L25" s="83" t="s">
        <v>271</v>
      </c>
      <c r="M25" s="94" t="s">
        <v>272</v>
      </c>
      <c r="O25" s="85">
        <f t="shared" ref="O25:O32" si="4">K25*1.14</f>
        <v>6.84</v>
      </c>
      <c r="P25" s="86"/>
      <c r="Q25" s="85">
        <f>K33*1.14</f>
        <v>171</v>
      </c>
    </row>
    <row r="26" s="4" customFormat="1" customHeight="1" spans="1:17">
      <c r="A26" s="40"/>
      <c r="B26" s="41"/>
      <c r="C26" s="45"/>
      <c r="D26" s="43" t="s">
        <v>31</v>
      </c>
      <c r="E26" s="44">
        <v>14</v>
      </c>
      <c r="F26" s="44"/>
      <c r="G26" s="44"/>
      <c r="H26" s="44"/>
      <c r="I26" s="44"/>
      <c r="J26" s="44"/>
      <c r="K26" s="44">
        <f t="shared" si="3"/>
        <v>14</v>
      </c>
      <c r="L26" s="83" t="s">
        <v>273</v>
      </c>
      <c r="M26" s="94"/>
      <c r="O26" s="85">
        <f t="shared" si="4"/>
        <v>15.96</v>
      </c>
      <c r="P26" s="86"/>
      <c r="Q26" s="86"/>
    </row>
    <row r="27" s="4" customFormat="1" customHeight="1" spans="1:17">
      <c r="A27" s="40"/>
      <c r="B27" s="41"/>
      <c r="C27" s="45"/>
      <c r="D27" s="43" t="s">
        <v>33</v>
      </c>
      <c r="E27" s="46">
        <v>30</v>
      </c>
      <c r="F27" s="46"/>
      <c r="G27" s="46"/>
      <c r="H27" s="44"/>
      <c r="I27" s="44"/>
      <c r="J27" s="44"/>
      <c r="K27" s="44">
        <f t="shared" si="3"/>
        <v>30</v>
      </c>
      <c r="L27" s="83" t="s">
        <v>274</v>
      </c>
      <c r="M27" s="94"/>
      <c r="O27" s="85">
        <f t="shared" si="4"/>
        <v>34.2</v>
      </c>
      <c r="P27" s="86"/>
      <c r="Q27" s="86"/>
    </row>
    <row r="28" s="4" customFormat="1" customHeight="1" spans="1:17">
      <c r="A28" s="40"/>
      <c r="B28" s="47"/>
      <c r="C28" s="45"/>
      <c r="D28" s="43" t="s">
        <v>35</v>
      </c>
      <c r="E28" s="46">
        <v>34</v>
      </c>
      <c r="F28" s="46"/>
      <c r="G28" s="46"/>
      <c r="H28" s="44"/>
      <c r="I28" s="44"/>
      <c r="J28" s="44"/>
      <c r="K28" s="44">
        <f t="shared" si="3"/>
        <v>34</v>
      </c>
      <c r="L28" s="83" t="s">
        <v>275</v>
      </c>
      <c r="M28" s="94"/>
      <c r="O28" s="85">
        <f t="shared" si="4"/>
        <v>38.76</v>
      </c>
      <c r="P28" s="86"/>
      <c r="Q28" s="86"/>
    </row>
    <row r="29" s="4" customFormat="1" customHeight="1" spans="1:17">
      <c r="A29" s="40"/>
      <c r="B29" s="47"/>
      <c r="C29" s="45"/>
      <c r="D29" s="43" t="s">
        <v>37</v>
      </c>
      <c r="E29" s="46">
        <v>24</v>
      </c>
      <c r="F29" s="46"/>
      <c r="G29" s="46"/>
      <c r="H29" s="44"/>
      <c r="I29" s="44"/>
      <c r="J29" s="44"/>
      <c r="K29" s="44">
        <f t="shared" si="3"/>
        <v>24</v>
      </c>
      <c r="L29" s="83" t="s">
        <v>276</v>
      </c>
      <c r="M29" s="94"/>
      <c r="O29" s="85">
        <f t="shared" si="4"/>
        <v>27.36</v>
      </c>
      <c r="P29" s="86"/>
      <c r="Q29" s="86"/>
    </row>
    <row r="30" s="4" customFormat="1" customHeight="1" spans="1:17">
      <c r="A30" s="40"/>
      <c r="B30" s="47"/>
      <c r="C30" s="45"/>
      <c r="D30" s="43" t="s">
        <v>128</v>
      </c>
      <c r="E30" s="46">
        <v>18</v>
      </c>
      <c r="F30" s="46"/>
      <c r="G30" s="46"/>
      <c r="H30" s="44"/>
      <c r="I30" s="44"/>
      <c r="J30" s="44"/>
      <c r="K30" s="44">
        <f t="shared" si="3"/>
        <v>18</v>
      </c>
      <c r="L30" s="83" t="s">
        <v>277</v>
      </c>
      <c r="M30" s="94"/>
      <c r="O30" s="85">
        <f t="shared" si="4"/>
        <v>20.52</v>
      </c>
      <c r="P30" s="86"/>
      <c r="Q30" s="86"/>
    </row>
    <row r="31" s="4" customFormat="1" customHeight="1" spans="1:17">
      <c r="A31" s="40"/>
      <c r="B31" s="47"/>
      <c r="C31" s="45"/>
      <c r="D31" s="43" t="s">
        <v>159</v>
      </c>
      <c r="E31" s="46">
        <v>14</v>
      </c>
      <c r="F31" s="46"/>
      <c r="G31" s="46"/>
      <c r="H31" s="44"/>
      <c r="I31" s="44"/>
      <c r="J31" s="44"/>
      <c r="K31" s="44">
        <f t="shared" si="3"/>
        <v>14</v>
      </c>
      <c r="L31" s="83" t="s">
        <v>278</v>
      </c>
      <c r="M31" s="94"/>
      <c r="O31" s="85">
        <f t="shared" si="4"/>
        <v>15.96</v>
      </c>
      <c r="P31" s="86"/>
      <c r="Q31" s="86"/>
    </row>
    <row r="32" s="4" customFormat="1" customHeight="1" spans="1:17">
      <c r="A32" s="40"/>
      <c r="B32" s="47"/>
      <c r="C32" s="48"/>
      <c r="D32" s="49" t="s">
        <v>162</v>
      </c>
      <c r="E32" s="46">
        <v>10</v>
      </c>
      <c r="F32" s="46"/>
      <c r="G32" s="46"/>
      <c r="H32" s="44"/>
      <c r="I32" s="44"/>
      <c r="J32" s="44"/>
      <c r="K32" s="44">
        <f t="shared" si="3"/>
        <v>10</v>
      </c>
      <c r="L32" s="83" t="s">
        <v>279</v>
      </c>
      <c r="M32" s="94"/>
      <c r="O32" s="85">
        <f t="shared" si="4"/>
        <v>11.4</v>
      </c>
      <c r="P32" s="86"/>
      <c r="Q32" s="86"/>
    </row>
    <row r="33" s="4" customFormat="1" customHeight="1" spans="1:17">
      <c r="A33" s="40"/>
      <c r="B33" s="47"/>
      <c r="C33" s="50" t="s">
        <v>41</v>
      </c>
      <c r="D33" s="49"/>
      <c r="E33" s="51">
        <f t="shared" ref="E33:J33" si="5">SUM(E25:E32)</f>
        <v>150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150</v>
      </c>
      <c r="L33" s="80"/>
      <c r="M33" s="94"/>
      <c r="O33" s="86"/>
      <c r="P33" s="86"/>
      <c r="Q33" s="86"/>
    </row>
    <row r="34" s="4" customFormat="1" customHeight="1" spans="1:17">
      <c r="A34" s="40"/>
      <c r="B34" s="52"/>
      <c r="C34" s="50"/>
      <c r="D34" s="49"/>
      <c r="E34" s="53" t="s">
        <v>268</v>
      </c>
      <c r="F34" s="53"/>
      <c r="G34" s="53"/>
      <c r="H34" s="53"/>
      <c r="I34" s="53"/>
      <c r="J34" s="53"/>
      <c r="K34" s="88"/>
      <c r="L34" s="80"/>
      <c r="M34" s="94"/>
      <c r="O34" s="86"/>
      <c r="P34" s="86"/>
      <c r="Q34" s="86"/>
    </row>
    <row r="35" s="4" customFormat="1" customHeight="1" spans="1:17">
      <c r="A35" s="40"/>
      <c r="B35" s="52"/>
      <c r="C35" s="50"/>
      <c r="D35" s="55"/>
      <c r="E35" s="56"/>
      <c r="F35" s="56"/>
      <c r="G35" s="56"/>
      <c r="H35" s="53"/>
      <c r="I35" s="53"/>
      <c r="J35" s="53"/>
      <c r="K35" s="88"/>
      <c r="L35" s="80"/>
      <c r="M35" s="94"/>
      <c r="O35" s="86"/>
      <c r="P35" s="86"/>
      <c r="Q35" s="86"/>
    </row>
    <row r="36" s="4" customFormat="1" customHeight="1" spans="1:17">
      <c r="A36" s="40"/>
      <c r="B36" s="52"/>
      <c r="C36" s="57" t="s">
        <v>43</v>
      </c>
      <c r="D36" s="49"/>
      <c r="E36" s="58" t="s">
        <v>216</v>
      </c>
      <c r="F36" s="58"/>
      <c r="G36" s="58"/>
      <c r="H36" s="58"/>
      <c r="I36" s="58"/>
      <c r="J36" s="58"/>
      <c r="K36" s="89"/>
      <c r="L36" s="80"/>
      <c r="M36" s="94"/>
      <c r="O36" s="86"/>
      <c r="P36" s="86"/>
      <c r="Q36" s="86"/>
    </row>
    <row r="37" s="4" customFormat="1" customHeight="1" spans="1:17">
      <c r="A37" s="59"/>
      <c r="B37" s="60" t="s">
        <v>280</v>
      </c>
      <c r="C37" s="61" t="s">
        <v>45</v>
      </c>
      <c r="D37" s="62"/>
      <c r="E37" s="63" t="s">
        <v>270</v>
      </c>
      <c r="F37" s="63"/>
      <c r="G37" s="63"/>
      <c r="H37" s="63"/>
      <c r="I37" s="63"/>
      <c r="J37" s="63"/>
      <c r="K37" s="90"/>
      <c r="L37" s="91"/>
      <c r="M37" s="95"/>
      <c r="O37" s="86"/>
      <c r="P37" s="86"/>
      <c r="Q37" s="86"/>
    </row>
    <row r="38" s="3" customFormat="1" customHeight="1" spans="1:17">
      <c r="A38" s="34"/>
      <c r="B38" s="35" t="s">
        <v>120</v>
      </c>
      <c r="C38" s="36" t="s">
        <v>22</v>
      </c>
      <c r="D38" s="36" t="s">
        <v>23</v>
      </c>
      <c r="E38" s="248" t="str">
        <f>E8</f>
        <v>000969669</v>
      </c>
      <c r="F38" s="37"/>
      <c r="G38" s="37"/>
      <c r="H38" s="37"/>
      <c r="I38" s="37"/>
      <c r="J38" s="37"/>
      <c r="K38" s="36" t="s">
        <v>24</v>
      </c>
      <c r="L38" s="80" t="s">
        <v>25</v>
      </c>
      <c r="M38" s="81" t="s">
        <v>26</v>
      </c>
      <c r="O38" s="79"/>
      <c r="P38" s="79"/>
      <c r="Q38" s="79"/>
    </row>
    <row r="39" s="3" customFormat="1" customHeight="1" spans="1:17">
      <c r="A39" s="34"/>
      <c r="B39" s="38"/>
      <c r="C39" s="36"/>
      <c r="D39" s="36"/>
      <c r="E39" s="39" t="str">
        <f>E9</f>
        <v>KPO#1739356</v>
      </c>
      <c r="F39" s="39"/>
      <c r="G39" s="39"/>
      <c r="H39" s="39"/>
      <c r="I39" s="39"/>
      <c r="J39" s="39"/>
      <c r="K39" s="36"/>
      <c r="L39" s="80"/>
      <c r="M39" s="81"/>
      <c r="O39" s="82" t="s">
        <v>211</v>
      </c>
      <c r="P39" s="79"/>
      <c r="Q39" s="82" t="s">
        <v>223</v>
      </c>
    </row>
    <row r="40" s="4" customFormat="1" customHeight="1" spans="1:17">
      <c r="A40" s="40"/>
      <c r="B40" s="41"/>
      <c r="C40" s="42" t="s">
        <v>224</v>
      </c>
      <c r="D40" s="43" t="s">
        <v>122</v>
      </c>
      <c r="E40" s="44">
        <v>8</v>
      </c>
      <c r="F40" s="44"/>
      <c r="G40" s="44"/>
      <c r="H40" s="44"/>
      <c r="I40" s="44"/>
      <c r="J40" s="44"/>
      <c r="K40" s="44">
        <f t="shared" ref="K40:K48" si="6">E40+F40+G40</f>
        <v>8</v>
      </c>
      <c r="L40" s="83" t="s">
        <v>281</v>
      </c>
      <c r="M40" s="84" t="s">
        <v>282</v>
      </c>
      <c r="O40" s="85">
        <f t="shared" ref="O40:O47" si="7">K40*1.14</f>
        <v>9.12</v>
      </c>
      <c r="P40" s="86"/>
      <c r="Q40" s="85">
        <f>K48*1.14</f>
        <v>228</v>
      </c>
    </row>
    <row r="41" s="4" customFormat="1" customHeight="1" spans="1:17">
      <c r="A41" s="40"/>
      <c r="B41" s="41"/>
      <c r="C41" s="45"/>
      <c r="D41" s="43" t="s">
        <v>31</v>
      </c>
      <c r="E41" s="44">
        <v>20</v>
      </c>
      <c r="F41" s="44"/>
      <c r="G41" s="44"/>
      <c r="H41" s="44"/>
      <c r="I41" s="44"/>
      <c r="J41" s="44"/>
      <c r="K41" s="44">
        <f t="shared" si="6"/>
        <v>20</v>
      </c>
      <c r="L41" s="83" t="s">
        <v>283</v>
      </c>
      <c r="M41" s="84"/>
      <c r="O41" s="85">
        <f t="shared" si="7"/>
        <v>22.8</v>
      </c>
      <c r="P41" s="86"/>
      <c r="Q41" s="86"/>
    </row>
    <row r="42" s="4" customFormat="1" customHeight="1" spans="1:17">
      <c r="A42" s="40"/>
      <c r="B42" s="41"/>
      <c r="C42" s="45"/>
      <c r="D42" s="43" t="s">
        <v>33</v>
      </c>
      <c r="E42" s="46">
        <v>40</v>
      </c>
      <c r="F42" s="46"/>
      <c r="G42" s="46"/>
      <c r="H42" s="44"/>
      <c r="I42" s="44"/>
      <c r="J42" s="44"/>
      <c r="K42" s="44">
        <f t="shared" si="6"/>
        <v>40</v>
      </c>
      <c r="L42" s="83" t="s">
        <v>284</v>
      </c>
      <c r="M42" s="84"/>
      <c r="O42" s="85">
        <f t="shared" si="7"/>
        <v>45.6</v>
      </c>
      <c r="P42" s="86"/>
      <c r="Q42" s="86"/>
    </row>
    <row r="43" s="4" customFormat="1" customHeight="1" spans="1:17">
      <c r="A43" s="40"/>
      <c r="B43" s="47"/>
      <c r="C43" s="45"/>
      <c r="D43" s="43" t="s">
        <v>35</v>
      </c>
      <c r="E43" s="46">
        <v>50</v>
      </c>
      <c r="F43" s="46"/>
      <c r="G43" s="46"/>
      <c r="H43" s="44"/>
      <c r="I43" s="44"/>
      <c r="J43" s="44"/>
      <c r="K43" s="44">
        <f t="shared" si="6"/>
        <v>50</v>
      </c>
      <c r="L43" s="83" t="s">
        <v>285</v>
      </c>
      <c r="M43" s="84"/>
      <c r="O43" s="85">
        <f t="shared" si="7"/>
        <v>57</v>
      </c>
      <c r="P43" s="86"/>
      <c r="Q43" s="86"/>
    </row>
    <row r="44" s="4" customFormat="1" customHeight="1" spans="1:17">
      <c r="A44" s="40"/>
      <c r="B44" s="47"/>
      <c r="C44" s="45"/>
      <c r="D44" s="43" t="s">
        <v>37</v>
      </c>
      <c r="E44" s="46">
        <v>30</v>
      </c>
      <c r="F44" s="46"/>
      <c r="G44" s="46"/>
      <c r="H44" s="44"/>
      <c r="I44" s="44"/>
      <c r="J44" s="44"/>
      <c r="K44" s="44">
        <f t="shared" si="6"/>
        <v>30</v>
      </c>
      <c r="L44" s="83" t="s">
        <v>286</v>
      </c>
      <c r="M44" s="84"/>
      <c r="O44" s="85">
        <f t="shared" si="7"/>
        <v>34.2</v>
      </c>
      <c r="P44" s="86"/>
      <c r="Q44" s="86"/>
    </row>
    <row r="45" s="4" customFormat="1" customHeight="1" spans="1:17">
      <c r="A45" s="40"/>
      <c r="B45" s="47"/>
      <c r="C45" s="45"/>
      <c r="D45" s="43" t="s">
        <v>128</v>
      </c>
      <c r="E45" s="46">
        <v>24</v>
      </c>
      <c r="F45" s="46"/>
      <c r="G45" s="46"/>
      <c r="H45" s="44"/>
      <c r="I45" s="44"/>
      <c r="J45" s="44"/>
      <c r="K45" s="44">
        <f t="shared" si="6"/>
        <v>24</v>
      </c>
      <c r="L45" s="83" t="s">
        <v>287</v>
      </c>
      <c r="M45" s="84"/>
      <c r="O45" s="85">
        <f t="shared" si="7"/>
        <v>27.36</v>
      </c>
      <c r="P45" s="86"/>
      <c r="Q45" s="86"/>
    </row>
    <row r="46" s="4" customFormat="1" customHeight="1" spans="1:17">
      <c r="A46" s="40"/>
      <c r="B46" s="47"/>
      <c r="C46" s="45"/>
      <c r="D46" s="43" t="s">
        <v>159</v>
      </c>
      <c r="E46" s="46">
        <v>16</v>
      </c>
      <c r="F46" s="46"/>
      <c r="G46" s="46"/>
      <c r="H46" s="44"/>
      <c r="I46" s="44"/>
      <c r="J46" s="44"/>
      <c r="K46" s="44">
        <f t="shared" si="6"/>
        <v>16</v>
      </c>
      <c r="L46" s="83" t="s">
        <v>288</v>
      </c>
      <c r="M46" s="84"/>
      <c r="O46" s="85">
        <f t="shared" si="7"/>
        <v>18.24</v>
      </c>
      <c r="P46" s="86"/>
      <c r="Q46" s="86"/>
    </row>
    <row r="47" s="4" customFormat="1" customHeight="1" spans="1:17">
      <c r="A47" s="40"/>
      <c r="B47" s="47"/>
      <c r="C47" s="48"/>
      <c r="D47" s="49" t="s">
        <v>162</v>
      </c>
      <c r="E47" s="46">
        <v>12</v>
      </c>
      <c r="F47" s="46"/>
      <c r="G47" s="46"/>
      <c r="H47" s="44"/>
      <c r="I47" s="44"/>
      <c r="J47" s="44"/>
      <c r="K47" s="44">
        <f t="shared" si="6"/>
        <v>12</v>
      </c>
      <c r="L47" s="83" t="s">
        <v>289</v>
      </c>
      <c r="M47" s="84"/>
      <c r="O47" s="85">
        <f t="shared" si="7"/>
        <v>13.68</v>
      </c>
      <c r="P47" s="86"/>
      <c r="Q47" s="86"/>
    </row>
    <row r="48" s="4" customFormat="1" customHeight="1" spans="1:17">
      <c r="A48" s="40"/>
      <c r="B48" s="47"/>
      <c r="C48" s="50" t="s">
        <v>41</v>
      </c>
      <c r="D48" s="49"/>
      <c r="E48" s="51">
        <f t="shared" ref="E48:J48" si="8">SUM(E40:E47)</f>
        <v>200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200</v>
      </c>
      <c r="L48" s="80"/>
      <c r="M48" s="84"/>
      <c r="O48" s="86"/>
      <c r="P48" s="86"/>
      <c r="Q48" s="86"/>
    </row>
    <row r="49" s="4" customFormat="1" customHeight="1" spans="1:17">
      <c r="A49" s="40"/>
      <c r="B49" s="52"/>
      <c r="C49" s="50"/>
      <c r="D49" s="49"/>
      <c r="E49" s="53" t="s">
        <v>268</v>
      </c>
      <c r="F49" s="53"/>
      <c r="G49" s="53"/>
      <c r="H49" s="53"/>
      <c r="I49" s="53"/>
      <c r="J49" s="51"/>
      <c r="K49" s="88"/>
      <c r="L49" s="80"/>
      <c r="M49" s="84"/>
      <c r="O49" s="86"/>
      <c r="P49" s="86"/>
      <c r="Q49" s="86"/>
    </row>
    <row r="50" s="4" customFormat="1" customHeight="1" spans="1:17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88"/>
      <c r="L50" s="80"/>
      <c r="M50" s="84"/>
      <c r="O50" s="86"/>
      <c r="P50" s="86"/>
      <c r="Q50" s="86"/>
    </row>
    <row r="51" s="4" customFormat="1" customHeight="1" spans="1:17">
      <c r="A51" s="40"/>
      <c r="B51" s="52"/>
      <c r="C51" s="57" t="s">
        <v>43</v>
      </c>
      <c r="D51" s="49"/>
      <c r="E51" s="58" t="s">
        <v>216</v>
      </c>
      <c r="F51" s="58"/>
      <c r="G51" s="58"/>
      <c r="H51" s="58"/>
      <c r="I51" s="58"/>
      <c r="J51" s="58"/>
      <c r="K51" s="89"/>
      <c r="L51" s="80"/>
      <c r="M51" s="84"/>
      <c r="O51" s="86"/>
      <c r="P51" s="86"/>
      <c r="Q51" s="86"/>
    </row>
    <row r="52" s="4" customFormat="1" customHeight="1" spans="1:17">
      <c r="A52" s="59"/>
      <c r="B52" s="60" t="s">
        <v>290</v>
      </c>
      <c r="C52" s="61" t="s">
        <v>45</v>
      </c>
      <c r="D52" s="62"/>
      <c r="E52" s="63" t="s">
        <v>270</v>
      </c>
      <c r="F52" s="63"/>
      <c r="G52" s="63"/>
      <c r="H52" s="63"/>
      <c r="I52" s="63"/>
      <c r="J52" s="63"/>
      <c r="K52" s="90"/>
      <c r="L52" s="91"/>
      <c r="M52" s="92"/>
      <c r="O52" s="86"/>
      <c r="P52" s="86"/>
      <c r="Q52" s="86"/>
    </row>
    <row r="53" s="3" customFormat="1" customHeight="1" spans="1:17">
      <c r="A53" s="34"/>
      <c r="B53" s="35" t="s">
        <v>227</v>
      </c>
      <c r="C53" s="36" t="s">
        <v>22</v>
      </c>
      <c r="D53" s="36" t="s">
        <v>23</v>
      </c>
      <c r="E53" s="248" t="str">
        <f>E8</f>
        <v>000969669</v>
      </c>
      <c r="F53" s="37"/>
      <c r="G53" s="37"/>
      <c r="H53" s="37"/>
      <c r="I53" s="37"/>
      <c r="J53" s="37"/>
      <c r="K53" s="36" t="s">
        <v>24</v>
      </c>
      <c r="L53" s="80" t="s">
        <v>25</v>
      </c>
      <c r="M53" s="81" t="s">
        <v>26</v>
      </c>
      <c r="O53" s="79"/>
      <c r="P53" s="79"/>
      <c r="Q53" s="79"/>
    </row>
    <row r="54" s="3" customFormat="1" customHeight="1" spans="1:17">
      <c r="A54" s="34"/>
      <c r="B54" s="38"/>
      <c r="C54" s="36"/>
      <c r="D54" s="36"/>
      <c r="E54" s="39" t="str">
        <f>E9</f>
        <v>KPO#1739356</v>
      </c>
      <c r="F54" s="39"/>
      <c r="G54" s="39"/>
      <c r="H54" s="39"/>
      <c r="I54" s="39"/>
      <c r="J54" s="39"/>
      <c r="K54" s="36"/>
      <c r="L54" s="80"/>
      <c r="M54" s="81"/>
      <c r="O54" s="82" t="s">
        <v>211</v>
      </c>
      <c r="P54" s="79"/>
      <c r="Q54" s="82" t="s">
        <v>228</v>
      </c>
    </row>
    <row r="55" s="4" customFormat="1" customHeight="1" spans="1:17">
      <c r="A55" s="40"/>
      <c r="B55" s="41"/>
      <c r="C55" s="42" t="s">
        <v>229</v>
      </c>
      <c r="D55" s="43" t="s">
        <v>122</v>
      </c>
      <c r="E55" s="44">
        <v>6</v>
      </c>
      <c r="F55" s="44"/>
      <c r="G55" s="44"/>
      <c r="H55" s="44"/>
      <c r="I55" s="44"/>
      <c r="J55" s="44"/>
      <c r="K55" s="44">
        <f t="shared" ref="K55:K63" si="9">E55+F55+G55</f>
        <v>6</v>
      </c>
      <c r="L55" s="83" t="s">
        <v>291</v>
      </c>
      <c r="M55" s="84" t="s">
        <v>292</v>
      </c>
      <c r="O55" s="85">
        <f t="shared" ref="O55:O62" si="10">K55*1.14</f>
        <v>6.84</v>
      </c>
      <c r="P55" s="86"/>
      <c r="Q55" s="85">
        <f>K63*1.14</f>
        <v>171</v>
      </c>
    </row>
    <row r="56" s="4" customFormat="1" customHeight="1" spans="1:17">
      <c r="A56" s="40"/>
      <c r="B56" s="47"/>
      <c r="C56" s="45"/>
      <c r="D56" s="43" t="s">
        <v>31</v>
      </c>
      <c r="E56" s="44">
        <v>14</v>
      </c>
      <c r="F56" s="44"/>
      <c r="G56" s="44"/>
      <c r="H56" s="44"/>
      <c r="I56" s="44"/>
      <c r="J56" s="44"/>
      <c r="K56" s="44">
        <f t="shared" si="9"/>
        <v>14</v>
      </c>
      <c r="L56" s="83" t="s">
        <v>293</v>
      </c>
      <c r="M56" s="84"/>
      <c r="O56" s="85">
        <f t="shared" si="10"/>
        <v>15.96</v>
      </c>
      <c r="P56" s="86"/>
      <c r="Q56" s="86"/>
    </row>
    <row r="57" s="4" customFormat="1" customHeight="1" spans="1:17">
      <c r="A57" s="40"/>
      <c r="B57" s="47"/>
      <c r="C57" s="45"/>
      <c r="D57" s="43" t="s">
        <v>33</v>
      </c>
      <c r="E57" s="46">
        <v>30</v>
      </c>
      <c r="F57" s="44"/>
      <c r="G57" s="44"/>
      <c r="H57" s="44"/>
      <c r="I57" s="44"/>
      <c r="J57" s="44"/>
      <c r="K57" s="44">
        <f t="shared" si="9"/>
        <v>30</v>
      </c>
      <c r="L57" s="83" t="s">
        <v>294</v>
      </c>
      <c r="M57" s="84"/>
      <c r="O57" s="85">
        <f t="shared" si="10"/>
        <v>34.2</v>
      </c>
      <c r="P57" s="86"/>
      <c r="Q57" s="86"/>
    </row>
    <row r="58" s="4" customFormat="1" customHeight="1" spans="1:17">
      <c r="A58" s="40"/>
      <c r="B58" s="47"/>
      <c r="C58" s="45"/>
      <c r="D58" s="43" t="s">
        <v>35</v>
      </c>
      <c r="E58" s="46">
        <v>34</v>
      </c>
      <c r="F58" s="46"/>
      <c r="G58" s="46"/>
      <c r="H58" s="44"/>
      <c r="I58" s="44"/>
      <c r="J58" s="44"/>
      <c r="K58" s="44">
        <f t="shared" si="9"/>
        <v>34</v>
      </c>
      <c r="L58" s="83" t="s">
        <v>295</v>
      </c>
      <c r="M58" s="84"/>
      <c r="O58" s="85">
        <f t="shared" si="10"/>
        <v>38.76</v>
      </c>
      <c r="P58" s="86"/>
      <c r="Q58" s="86"/>
    </row>
    <row r="59" s="4" customFormat="1" customHeight="1" spans="1:17">
      <c r="A59" s="40"/>
      <c r="B59" s="47"/>
      <c r="C59" s="45"/>
      <c r="D59" s="43" t="s">
        <v>37</v>
      </c>
      <c r="E59" s="46">
        <v>24</v>
      </c>
      <c r="F59" s="46"/>
      <c r="G59" s="46"/>
      <c r="H59" s="44"/>
      <c r="I59" s="44"/>
      <c r="J59" s="44"/>
      <c r="K59" s="44">
        <f t="shared" si="9"/>
        <v>24</v>
      </c>
      <c r="L59" s="83" t="s">
        <v>296</v>
      </c>
      <c r="M59" s="84"/>
      <c r="O59" s="85">
        <f t="shared" si="10"/>
        <v>27.36</v>
      </c>
      <c r="P59" s="86"/>
      <c r="Q59" s="86"/>
    </row>
    <row r="60" s="4" customFormat="1" customHeight="1" spans="1:17">
      <c r="A60" s="40"/>
      <c r="B60" s="47"/>
      <c r="C60" s="45"/>
      <c r="D60" s="43" t="s">
        <v>128</v>
      </c>
      <c r="E60" s="46">
        <v>18</v>
      </c>
      <c r="F60" s="46"/>
      <c r="G60" s="46"/>
      <c r="H60" s="44"/>
      <c r="I60" s="44"/>
      <c r="J60" s="44"/>
      <c r="K60" s="44">
        <f t="shared" si="9"/>
        <v>18</v>
      </c>
      <c r="L60" s="83" t="s">
        <v>297</v>
      </c>
      <c r="M60" s="84"/>
      <c r="O60" s="85">
        <f t="shared" si="10"/>
        <v>20.52</v>
      </c>
      <c r="P60" s="86"/>
      <c r="Q60" s="86"/>
    </row>
    <row r="61" s="4" customFormat="1" customHeight="1" spans="1:17">
      <c r="A61" s="40"/>
      <c r="B61" s="47"/>
      <c r="C61" s="45"/>
      <c r="D61" s="43" t="s">
        <v>159</v>
      </c>
      <c r="E61" s="46">
        <v>14</v>
      </c>
      <c r="F61" s="46"/>
      <c r="G61" s="46"/>
      <c r="H61" s="44"/>
      <c r="I61" s="44"/>
      <c r="J61" s="44"/>
      <c r="K61" s="44">
        <f t="shared" si="9"/>
        <v>14</v>
      </c>
      <c r="L61" s="83" t="s">
        <v>298</v>
      </c>
      <c r="M61" s="84"/>
      <c r="O61" s="85">
        <f t="shared" si="10"/>
        <v>15.96</v>
      </c>
      <c r="P61" s="86"/>
      <c r="Q61" s="86"/>
    </row>
    <row r="62" s="4" customFormat="1" customHeight="1" spans="1:17">
      <c r="A62" s="40"/>
      <c r="B62" s="47"/>
      <c r="C62" s="48"/>
      <c r="D62" s="49" t="s">
        <v>162</v>
      </c>
      <c r="E62" s="46">
        <v>10</v>
      </c>
      <c r="F62" s="46"/>
      <c r="G62" s="46"/>
      <c r="H62" s="44"/>
      <c r="I62" s="44"/>
      <c r="J62" s="44"/>
      <c r="K62" s="44">
        <f t="shared" si="9"/>
        <v>10</v>
      </c>
      <c r="L62" s="83" t="s">
        <v>299</v>
      </c>
      <c r="M62" s="84"/>
      <c r="O62" s="85">
        <f t="shared" si="10"/>
        <v>11.4</v>
      </c>
      <c r="P62" s="86"/>
      <c r="Q62" s="86"/>
    </row>
    <row r="63" s="4" customFormat="1" customHeight="1" spans="1:17">
      <c r="A63" s="40"/>
      <c r="B63" s="47"/>
      <c r="C63" s="50" t="s">
        <v>41</v>
      </c>
      <c r="D63" s="49"/>
      <c r="E63" s="51">
        <f t="shared" ref="E63:J63" si="11">SUM(E55:E62)</f>
        <v>150</v>
      </c>
      <c r="F63" s="51"/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150</v>
      </c>
      <c r="L63" s="80"/>
      <c r="M63" s="84"/>
      <c r="O63" s="86"/>
      <c r="P63" s="86"/>
      <c r="Q63" s="86"/>
    </row>
    <row r="64" s="4" customFormat="1" customHeight="1" spans="1:17">
      <c r="A64" s="40"/>
      <c r="B64" s="52"/>
      <c r="C64" s="50"/>
      <c r="D64" s="49"/>
      <c r="E64" s="53" t="s">
        <v>268</v>
      </c>
      <c r="F64" s="53"/>
      <c r="G64" s="53"/>
      <c r="H64" s="53"/>
      <c r="I64" s="53"/>
      <c r="J64" s="53"/>
      <c r="K64" s="88"/>
      <c r="L64" s="80"/>
      <c r="M64" s="84"/>
      <c r="O64" s="86"/>
      <c r="P64" s="86"/>
      <c r="Q64" s="86"/>
    </row>
    <row r="65" s="4" customFormat="1" customHeight="1" spans="1:17">
      <c r="A65" s="40"/>
      <c r="B65" s="52"/>
      <c r="C65" s="50"/>
      <c r="D65" s="55"/>
      <c r="E65" s="56"/>
      <c r="F65" s="56"/>
      <c r="G65" s="56"/>
      <c r="H65" s="53"/>
      <c r="I65" s="53"/>
      <c r="J65" s="53"/>
      <c r="K65" s="152"/>
      <c r="L65" s="80"/>
      <c r="M65" s="84"/>
      <c r="O65" s="86"/>
      <c r="P65" s="86"/>
      <c r="Q65" s="86"/>
    </row>
    <row r="66" s="4" customFormat="1" customHeight="1" spans="1:17">
      <c r="A66" s="40"/>
      <c r="B66" s="52"/>
      <c r="C66" s="57" t="s">
        <v>43</v>
      </c>
      <c r="D66" s="49"/>
      <c r="E66" s="58" t="s">
        <v>216</v>
      </c>
      <c r="F66" s="58"/>
      <c r="G66" s="58"/>
      <c r="H66" s="58"/>
      <c r="I66" s="58"/>
      <c r="J66" s="58"/>
      <c r="K66" s="153"/>
      <c r="L66" s="80"/>
      <c r="M66" s="84"/>
      <c r="O66" s="86"/>
      <c r="P66" s="86"/>
      <c r="Q66" s="86"/>
    </row>
    <row r="67" s="4" customFormat="1" customHeight="1" spans="1:17">
      <c r="A67" s="40"/>
      <c r="B67" s="52"/>
      <c r="C67" s="61" t="s">
        <v>45</v>
      </c>
      <c r="D67" s="62"/>
      <c r="E67" s="63" t="s">
        <v>270</v>
      </c>
      <c r="F67" s="97"/>
      <c r="G67" s="97"/>
      <c r="H67" s="97"/>
      <c r="I67" s="97"/>
      <c r="J67" s="97"/>
      <c r="K67" s="154"/>
      <c r="L67" s="155"/>
      <c r="M67" s="84"/>
      <c r="O67" s="86"/>
      <c r="P67" s="86"/>
      <c r="Q67" s="86"/>
    </row>
    <row r="68" s="4" customFormat="1" customHeight="1" spans="1:17">
      <c r="A68" s="98"/>
      <c r="B68" s="60" t="s">
        <v>300</v>
      </c>
      <c r="C68" s="61"/>
      <c r="D68" s="62"/>
      <c r="E68" s="63">
        <f>E18+E33+E48+E63</f>
        <v>700</v>
      </c>
      <c r="F68" s="63"/>
      <c r="G68" s="63"/>
      <c r="H68" s="63"/>
      <c r="I68" s="63"/>
      <c r="J68" s="63"/>
      <c r="K68" s="90"/>
      <c r="L68" s="91"/>
      <c r="M68" s="92"/>
      <c r="O68" s="86"/>
      <c r="P68" s="86"/>
      <c r="Q68" s="86"/>
    </row>
    <row r="69" s="5" customFormat="1" customHeight="1" spans="1:17">
      <c r="A69" s="99"/>
      <c r="B69" s="100"/>
      <c r="C69" s="101"/>
      <c r="D69" s="101"/>
      <c r="E69" s="101"/>
      <c r="F69" s="101"/>
      <c r="G69" s="101"/>
      <c r="H69" s="101"/>
      <c r="I69" s="101"/>
      <c r="J69" s="101"/>
      <c r="K69" s="156">
        <f>K18+K33+K48+K63</f>
        <v>700</v>
      </c>
      <c r="L69" s="157"/>
      <c r="M69" s="158" t="s">
        <v>68</v>
      </c>
      <c r="O69" s="159"/>
      <c r="P69" s="159"/>
      <c r="Q69" s="159"/>
    </row>
    <row r="70" s="6" customFormat="1" customHeight="1" spans="1:17">
      <c r="A70" s="102"/>
      <c r="B70" s="103" t="s">
        <v>69</v>
      </c>
      <c r="C70" s="104" t="s">
        <v>70</v>
      </c>
      <c r="D70" s="104"/>
      <c r="E70" s="105"/>
      <c r="F70" s="106" t="s">
        <v>71</v>
      </c>
      <c r="G70" s="105"/>
      <c r="H70" s="105"/>
      <c r="I70" s="105"/>
      <c r="J70" s="105"/>
      <c r="K70" s="160"/>
      <c r="L70" s="161"/>
      <c r="M70" s="162"/>
      <c r="O70" s="163"/>
      <c r="P70" s="163"/>
      <c r="Q70" s="163"/>
    </row>
    <row r="71" s="7" customFormat="1" customHeight="1" spans="1:17">
      <c r="A71" s="107">
        <v>1</v>
      </c>
      <c r="B71" s="108" t="s">
        <v>72</v>
      </c>
      <c r="C71" s="109"/>
      <c r="D71" s="110"/>
      <c r="E71" s="111"/>
      <c r="F71" s="109" t="s">
        <v>73</v>
      </c>
      <c r="G71" s="111"/>
      <c r="H71" s="111"/>
      <c r="I71" s="111"/>
      <c r="J71" s="111"/>
      <c r="K71" s="111"/>
      <c r="L71" s="164"/>
      <c r="M71" s="165"/>
      <c r="O71" s="163"/>
      <c r="P71" s="163"/>
      <c r="Q71" s="163"/>
    </row>
    <row r="72" s="7" customFormat="1" customHeight="1" spans="1:17">
      <c r="A72" s="107">
        <v>2</v>
      </c>
      <c r="B72" s="108" t="s">
        <v>74</v>
      </c>
      <c r="C72" s="109" t="s">
        <v>75</v>
      </c>
      <c r="D72" s="110"/>
      <c r="E72" s="111"/>
      <c r="F72" s="109" t="s">
        <v>76</v>
      </c>
      <c r="G72" s="111"/>
      <c r="H72" s="111"/>
      <c r="I72" s="111"/>
      <c r="J72" s="111"/>
      <c r="K72" s="111"/>
      <c r="L72" s="164"/>
      <c r="M72" s="165"/>
      <c r="O72" s="163"/>
      <c r="P72" s="163"/>
      <c r="Q72" s="163"/>
    </row>
    <row r="73" s="7" customFormat="1" customHeight="1" spans="1:17">
      <c r="A73" s="107">
        <v>3</v>
      </c>
      <c r="B73" s="108" t="s">
        <v>77</v>
      </c>
      <c r="C73" s="109"/>
      <c r="D73" s="110"/>
      <c r="E73" s="111"/>
      <c r="F73" s="109" t="s">
        <v>232</v>
      </c>
      <c r="G73" s="111"/>
      <c r="H73" s="111"/>
      <c r="I73" s="111"/>
      <c r="J73" s="111"/>
      <c r="K73" s="111"/>
      <c r="L73" s="164"/>
      <c r="M73" s="165"/>
      <c r="O73" s="163"/>
      <c r="P73" s="163"/>
      <c r="Q73" s="163"/>
    </row>
    <row r="74" s="6" customFormat="1" customHeight="1" spans="1:17">
      <c r="A74" s="107">
        <v>4</v>
      </c>
      <c r="B74" s="112" t="s">
        <v>78</v>
      </c>
      <c r="C74" s="113" t="s">
        <v>79</v>
      </c>
      <c r="D74" s="114"/>
      <c r="E74" s="111"/>
      <c r="F74" s="109" t="s">
        <v>233</v>
      </c>
      <c r="G74" s="111"/>
      <c r="H74" s="111"/>
      <c r="I74" s="111"/>
      <c r="J74" s="111"/>
      <c r="K74" s="111"/>
      <c r="L74" s="164"/>
      <c r="M74" s="165"/>
      <c r="O74" s="163"/>
      <c r="P74" s="163"/>
      <c r="Q74" s="163"/>
    </row>
    <row r="75" s="6" customFormat="1" customHeight="1" spans="1:17">
      <c r="A75" s="107">
        <v>5</v>
      </c>
      <c r="B75" s="112" t="s">
        <v>234</v>
      </c>
      <c r="C75" s="115" t="s">
        <v>235</v>
      </c>
      <c r="D75" s="116"/>
      <c r="E75" s="111"/>
      <c r="F75" s="109" t="s">
        <v>236</v>
      </c>
      <c r="G75" s="111"/>
      <c r="H75" s="111"/>
      <c r="I75" s="111"/>
      <c r="J75" s="111"/>
      <c r="K75" s="111"/>
      <c r="L75" s="164"/>
      <c r="M75" s="165"/>
      <c r="O75" s="163"/>
      <c r="P75" s="163"/>
      <c r="Q75" s="163"/>
    </row>
    <row r="76" s="6" customFormat="1" customHeight="1" spans="1:17">
      <c r="A76" s="107">
        <v>6</v>
      </c>
      <c r="B76" s="117" t="s">
        <v>237</v>
      </c>
      <c r="C76" s="118"/>
      <c r="D76" s="119"/>
      <c r="E76" s="111"/>
      <c r="F76" s="109" t="s">
        <v>238</v>
      </c>
      <c r="G76" s="111"/>
      <c r="H76" s="111"/>
      <c r="I76" s="111"/>
      <c r="J76" s="111"/>
      <c r="K76" s="111"/>
      <c r="L76" s="164"/>
      <c r="M76" s="165"/>
      <c r="O76" s="163"/>
      <c r="P76" s="163"/>
      <c r="Q76" s="163"/>
    </row>
    <row r="77" s="6" customFormat="1" customHeight="1" spans="1:17">
      <c r="A77" s="107">
        <v>7</v>
      </c>
      <c r="B77" s="120" t="s">
        <v>301</v>
      </c>
      <c r="C77" s="118" t="s">
        <v>91</v>
      </c>
      <c r="D77" s="119"/>
      <c r="E77" s="111"/>
      <c r="F77" s="109" t="s">
        <v>240</v>
      </c>
      <c r="G77" s="111"/>
      <c r="H77" s="111"/>
      <c r="I77" s="111"/>
      <c r="J77" s="111"/>
      <c r="K77" s="111"/>
      <c r="L77" s="164"/>
      <c r="M77" s="165"/>
      <c r="O77" s="163"/>
      <c r="P77" s="163"/>
      <c r="Q77" s="163"/>
    </row>
    <row r="78" s="6" customFormat="1" customHeight="1" spans="1:17">
      <c r="A78" s="107">
        <v>8</v>
      </c>
      <c r="B78" s="117" t="s">
        <v>241</v>
      </c>
      <c r="C78" s="121" t="s">
        <v>242</v>
      </c>
      <c r="D78" s="119"/>
      <c r="E78" s="111"/>
      <c r="F78" s="109" t="s">
        <v>243</v>
      </c>
      <c r="G78" s="111"/>
      <c r="H78" s="111"/>
      <c r="I78" s="111"/>
      <c r="J78" s="111"/>
      <c r="K78" s="111"/>
      <c r="L78" s="164"/>
      <c r="M78" s="111"/>
      <c r="O78" s="163"/>
      <c r="P78" s="163"/>
      <c r="Q78" s="163"/>
    </row>
    <row r="79" s="6" customFormat="1" customHeight="1" spans="1:17">
      <c r="A79" s="107">
        <v>9</v>
      </c>
      <c r="B79" s="117" t="s">
        <v>244</v>
      </c>
      <c r="C79" s="121" t="s">
        <v>245</v>
      </c>
      <c r="D79" s="119"/>
      <c r="E79" s="111"/>
      <c r="F79" s="109" t="s">
        <v>246</v>
      </c>
      <c r="G79" s="111"/>
      <c r="H79" s="111"/>
      <c r="I79" s="111"/>
      <c r="J79" s="111"/>
      <c r="K79" s="111"/>
      <c r="L79" s="164"/>
      <c r="M79" s="111"/>
      <c r="O79" s="163"/>
      <c r="P79" s="163"/>
      <c r="Q79" s="163"/>
    </row>
    <row r="80" s="6" customFormat="1" customHeight="1" spans="1:17">
      <c r="A80" s="107">
        <v>10</v>
      </c>
      <c r="B80" s="117" t="s">
        <v>93</v>
      </c>
      <c r="C80" s="115" t="s">
        <v>247</v>
      </c>
      <c r="D80" s="116"/>
      <c r="E80" s="122"/>
      <c r="F80" s="122" t="s">
        <v>248</v>
      </c>
      <c r="G80" s="122"/>
      <c r="H80" s="122"/>
      <c r="I80" s="122"/>
      <c r="J80" s="122"/>
      <c r="K80" s="122"/>
      <c r="L80" s="166"/>
      <c r="M80" s="122"/>
      <c r="O80" s="163"/>
      <c r="P80" s="163"/>
      <c r="Q80" s="163"/>
    </row>
    <row r="81" s="8" customFormat="1" customHeight="1" spans="1:17">
      <c r="A81" s="107">
        <v>11</v>
      </c>
      <c r="B81" s="123" t="s">
        <v>29</v>
      </c>
      <c r="C81" s="115" t="s">
        <v>247</v>
      </c>
      <c r="D81" s="116"/>
      <c r="E81" s="122"/>
      <c r="F81" s="122" t="s">
        <v>100</v>
      </c>
      <c r="G81" s="122"/>
      <c r="H81" s="122"/>
      <c r="I81" s="122"/>
      <c r="J81" s="122"/>
      <c r="K81" s="122"/>
      <c r="L81" s="166"/>
      <c r="M81" s="122"/>
      <c r="O81" s="163"/>
      <c r="P81" s="163"/>
      <c r="Q81" s="163"/>
    </row>
    <row r="82" s="6" customFormat="1" customHeight="1" spans="1:17">
      <c r="A82" s="107">
        <v>12</v>
      </c>
      <c r="B82" s="125" t="s">
        <v>98</v>
      </c>
      <c r="C82" s="126" t="s">
        <v>99</v>
      </c>
      <c r="D82" s="127"/>
      <c r="E82" s="124"/>
      <c r="F82" s="115" t="s">
        <v>100</v>
      </c>
      <c r="G82" s="124"/>
      <c r="H82" s="124"/>
      <c r="I82" s="124"/>
      <c r="J82" s="124"/>
      <c r="K82" s="124"/>
      <c r="L82" s="167"/>
      <c r="M82" s="116"/>
      <c r="O82" s="163"/>
      <c r="P82" s="163"/>
      <c r="Q82" s="163"/>
    </row>
    <row r="83" s="6" customFormat="1" customHeight="1" spans="1:17">
      <c r="A83" s="107">
        <v>13</v>
      </c>
      <c r="B83" s="128" t="s">
        <v>101</v>
      </c>
      <c r="C83" s="129" t="s">
        <v>102</v>
      </c>
      <c r="D83" s="130"/>
      <c r="E83" s="122"/>
      <c r="F83" s="122" t="s">
        <v>103</v>
      </c>
      <c r="G83" s="122"/>
      <c r="H83" s="122"/>
      <c r="I83" s="122"/>
      <c r="J83" s="122"/>
      <c r="K83" s="122"/>
      <c r="L83" s="166"/>
      <c r="M83" s="122"/>
      <c r="O83" s="168"/>
      <c r="P83" s="168"/>
      <c r="Q83" s="168"/>
    </row>
    <row r="84" s="8" customFormat="1" customHeight="1" spans="1:17">
      <c r="A84" s="107">
        <v>14</v>
      </c>
      <c r="B84" s="120" t="s">
        <v>104</v>
      </c>
      <c r="C84" s="129" t="s">
        <v>105</v>
      </c>
      <c r="D84" s="130"/>
      <c r="E84" s="111"/>
      <c r="F84" s="109" t="s">
        <v>250</v>
      </c>
      <c r="G84" s="111"/>
      <c r="H84" s="111"/>
      <c r="I84" s="111"/>
      <c r="J84" s="111"/>
      <c r="K84" s="111"/>
      <c r="L84" s="164"/>
      <c r="M84" s="110"/>
      <c r="O84" s="163"/>
      <c r="P84" s="163"/>
      <c r="Q84" s="163"/>
    </row>
    <row r="85" s="6" customFormat="1" customHeight="1" spans="1:17">
      <c r="A85" s="107">
        <v>15</v>
      </c>
      <c r="B85" s="128" t="s">
        <v>107</v>
      </c>
      <c r="C85" s="131" t="s">
        <v>108</v>
      </c>
      <c r="D85" s="131"/>
      <c r="E85" s="111"/>
      <c r="F85" s="109" t="s">
        <v>251</v>
      </c>
      <c r="G85" s="111"/>
      <c r="H85" s="111"/>
      <c r="I85" s="111"/>
      <c r="J85" s="111"/>
      <c r="K85" s="111"/>
      <c r="L85" s="164"/>
      <c r="M85" s="110"/>
      <c r="O85" s="163"/>
      <c r="P85" s="163"/>
      <c r="Q85" s="163"/>
    </row>
    <row r="86" s="8" customFormat="1" customHeight="1" spans="1:17">
      <c r="A86" s="107">
        <v>16</v>
      </c>
      <c r="B86" s="108" t="s">
        <v>110</v>
      </c>
      <c r="C86" s="131" t="s">
        <v>111</v>
      </c>
      <c r="D86" s="179"/>
      <c r="E86" s="111"/>
      <c r="F86" s="109" t="s">
        <v>112</v>
      </c>
      <c r="G86" s="111"/>
      <c r="H86" s="111"/>
      <c r="I86" s="111"/>
      <c r="J86" s="111"/>
      <c r="K86" s="111"/>
      <c r="L86" s="164"/>
      <c r="M86" s="110"/>
      <c r="O86" s="168"/>
      <c r="P86" s="168"/>
      <c r="Q86" s="168"/>
    </row>
    <row r="87" s="8" customFormat="1" customHeight="1" spans="1:17">
      <c r="A87" s="107">
        <v>17</v>
      </c>
      <c r="B87" s="128" t="s">
        <v>113</v>
      </c>
      <c r="C87" s="136" t="s">
        <v>114</v>
      </c>
      <c r="D87" s="137"/>
      <c r="E87" s="138"/>
      <c r="F87" s="139" t="s">
        <v>115</v>
      </c>
      <c r="G87" s="138"/>
      <c r="H87" s="138"/>
      <c r="I87" s="138"/>
      <c r="J87" s="138"/>
      <c r="K87" s="138"/>
      <c r="L87" s="171"/>
      <c r="M87" s="172"/>
      <c r="O87" s="163"/>
      <c r="P87" s="163"/>
      <c r="Q87" s="163"/>
    </row>
    <row r="88" s="8" customFormat="1" customHeight="1" spans="1:17">
      <c r="A88" s="140"/>
      <c r="B88" s="117"/>
      <c r="C88" s="136"/>
      <c r="D88" s="141"/>
      <c r="E88" s="138"/>
      <c r="F88" s="139"/>
      <c r="G88" s="138"/>
      <c r="H88" s="138"/>
      <c r="I88" s="138"/>
      <c r="J88" s="138"/>
      <c r="K88" s="138"/>
      <c r="L88" s="173"/>
      <c r="M88" s="172"/>
      <c r="O88" s="168"/>
      <c r="P88" s="168"/>
      <c r="Q88" s="168"/>
    </row>
    <row r="89" s="8" customFormat="1" customHeight="1" spans="1:17">
      <c r="A89" s="140"/>
      <c r="B89" s="117"/>
      <c r="C89" s="136"/>
      <c r="D89" s="141"/>
      <c r="E89" s="138"/>
      <c r="F89" s="139"/>
      <c r="G89" s="138"/>
      <c r="H89" s="138"/>
      <c r="I89" s="138"/>
      <c r="J89" s="138"/>
      <c r="K89" s="138"/>
      <c r="L89" s="173"/>
      <c r="M89" s="172"/>
      <c r="O89" s="168"/>
      <c r="P89" s="168"/>
      <c r="Q89" s="168"/>
    </row>
    <row r="90" s="8" customFormat="1" customHeight="1" spans="1:17">
      <c r="A90" s="142"/>
      <c r="B90" s="143"/>
      <c r="C90" s="144"/>
      <c r="D90" s="145"/>
      <c r="E90" s="146"/>
      <c r="F90" s="147"/>
      <c r="G90" s="146"/>
      <c r="H90" s="146"/>
      <c r="I90" s="146"/>
      <c r="J90" s="146"/>
      <c r="K90" s="146"/>
      <c r="L90" s="146"/>
      <c r="M90" s="174"/>
      <c r="O90" s="15"/>
      <c r="P90" s="15"/>
      <c r="Q90" s="15"/>
    </row>
    <row r="91" customHeight="1" spans="1:13">
      <c r="A91" s="148"/>
      <c r="B91" s="149" t="s">
        <v>116</v>
      </c>
      <c r="C91" s="150"/>
      <c r="D91" s="149"/>
      <c r="E91" s="149"/>
      <c r="F91" s="149" t="s">
        <v>117</v>
      </c>
      <c r="G91" s="149"/>
      <c r="H91" s="151"/>
      <c r="I91" s="149"/>
      <c r="J91" s="149"/>
      <c r="K91" s="175"/>
      <c r="L91" s="176"/>
      <c r="M91" s="177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7">
      <c r="A98" s="11"/>
      <c r="O98" s="178"/>
      <c r="P98" s="178"/>
      <c r="Q98" s="178"/>
    </row>
    <row r="99" s="9" customFormat="1" spans="1:17">
      <c r="A99" s="11"/>
      <c r="C99" s="11"/>
      <c r="H99" s="12"/>
      <c r="L99" s="13"/>
      <c r="O99" s="178"/>
      <c r="P99" s="178"/>
      <c r="Q99" s="178"/>
    </row>
    <row r="100" s="9" customFormat="1" spans="1:17">
      <c r="A100" s="11"/>
      <c r="C100" s="11"/>
      <c r="H100" s="12"/>
      <c r="L100" s="13"/>
      <c r="O100" s="178"/>
      <c r="P100" s="178"/>
      <c r="Q100" s="178"/>
    </row>
    <row r="101" s="9" customFormat="1" spans="1:17">
      <c r="A101" s="11"/>
      <c r="C101" s="11"/>
      <c r="H101" s="12"/>
      <c r="L101" s="13"/>
      <c r="O101" s="178"/>
      <c r="P101" s="178"/>
      <c r="Q101" s="178"/>
    </row>
    <row r="102" s="9" customFormat="1" spans="1:17">
      <c r="A102" s="11"/>
      <c r="C102" s="11"/>
      <c r="H102" s="12"/>
      <c r="L102" s="13"/>
      <c r="O102" s="178"/>
      <c r="P102" s="178"/>
      <c r="Q102" s="178"/>
    </row>
    <row r="103" s="9" customFormat="1" spans="1:17">
      <c r="A103" s="11"/>
      <c r="C103" s="11"/>
      <c r="H103" s="12"/>
      <c r="L103" s="13"/>
      <c r="O103" s="178"/>
      <c r="P103" s="178"/>
      <c r="Q103" s="178"/>
    </row>
    <row r="104" s="9" customFormat="1" spans="1:17">
      <c r="A104" s="11"/>
      <c r="C104" s="11"/>
      <c r="H104" s="12"/>
      <c r="L104" s="13"/>
      <c r="O104" s="178"/>
      <c r="P104" s="178"/>
      <c r="Q104" s="178"/>
    </row>
    <row r="105" s="9" customFormat="1" spans="1:17">
      <c r="A105" s="11"/>
      <c r="C105" s="11"/>
      <c r="H105" s="12"/>
      <c r="L105" s="13"/>
      <c r="O105" s="178"/>
      <c r="P105" s="178"/>
      <c r="Q105" s="178"/>
    </row>
    <row r="106" s="9" customFormat="1" spans="1:17">
      <c r="A106" s="11"/>
      <c r="C106" s="11"/>
      <c r="H106" s="12"/>
      <c r="L106" s="13"/>
      <c r="O106" s="178"/>
      <c r="P106" s="178"/>
      <c r="Q106" s="178"/>
    </row>
    <row r="107" s="9" customFormat="1" spans="1:17">
      <c r="A107" s="11"/>
      <c r="C107" s="11"/>
      <c r="H107" s="12"/>
      <c r="L107" s="13"/>
      <c r="O107" s="178"/>
      <c r="P107" s="178"/>
      <c r="Q107" s="178"/>
    </row>
    <row r="108" s="9" customFormat="1" spans="1:17">
      <c r="A108" s="11"/>
      <c r="C108" s="11"/>
      <c r="H108" s="12"/>
      <c r="L108" s="13"/>
      <c r="O108" s="178"/>
      <c r="P108" s="178"/>
      <c r="Q108" s="178"/>
    </row>
    <row r="109" s="9" customFormat="1" spans="1:17">
      <c r="A109" s="11"/>
      <c r="C109" s="11"/>
      <c r="H109" s="12"/>
      <c r="L109" s="13"/>
      <c r="O109" s="178"/>
      <c r="P109" s="178"/>
      <c r="Q109" s="178"/>
    </row>
    <row r="110" s="9" customFormat="1" spans="1:17">
      <c r="A110" s="11"/>
      <c r="C110" s="11"/>
      <c r="H110" s="12"/>
      <c r="L110" s="13"/>
      <c r="O110" s="178"/>
      <c r="P110" s="178"/>
      <c r="Q110" s="178"/>
    </row>
    <row r="111" s="9" customFormat="1" spans="1:17">
      <c r="A111" s="11"/>
      <c r="C111" s="11"/>
      <c r="H111" s="12"/>
      <c r="L111" s="13"/>
      <c r="O111" s="178"/>
      <c r="P111" s="178"/>
      <c r="Q111" s="178"/>
    </row>
    <row r="112" s="9" customFormat="1" spans="1:17">
      <c r="A112" s="11"/>
      <c r="C112" s="11"/>
      <c r="H112" s="12"/>
      <c r="L112" s="13"/>
      <c r="O112" s="178"/>
      <c r="P112" s="178"/>
      <c r="Q112" s="178"/>
    </row>
    <row r="113" s="9" customFormat="1" spans="1:17">
      <c r="A113" s="11"/>
      <c r="C113" s="11"/>
      <c r="H113" s="12"/>
      <c r="L113" s="13"/>
      <c r="O113" s="178"/>
      <c r="P113" s="178"/>
      <c r="Q113" s="178"/>
    </row>
    <row r="114" s="9" customFormat="1" spans="1:17">
      <c r="A114" s="11"/>
      <c r="C114" s="11"/>
      <c r="H114" s="12"/>
      <c r="L114" s="13"/>
      <c r="O114" s="178"/>
      <c r="P114" s="178"/>
      <c r="Q114" s="178"/>
    </row>
    <row r="115" s="9" customFormat="1" spans="1:17">
      <c r="A115" s="11"/>
      <c r="C115" s="11"/>
      <c r="H115" s="12"/>
      <c r="L115" s="13"/>
      <c r="O115" s="178"/>
      <c r="P115" s="178"/>
      <c r="Q115" s="178"/>
    </row>
    <row r="116" s="9" customFormat="1" spans="1:17">
      <c r="A116" s="11"/>
      <c r="C116" s="11"/>
      <c r="H116" s="12"/>
      <c r="L116" s="13"/>
      <c r="O116" s="178"/>
      <c r="P116" s="178"/>
      <c r="Q116" s="178"/>
    </row>
    <row r="117" s="9" customFormat="1" spans="1:17">
      <c r="A117" s="11"/>
      <c r="C117" s="11"/>
      <c r="H117" s="12"/>
      <c r="L117" s="13"/>
      <c r="O117" s="178"/>
      <c r="P117" s="178"/>
      <c r="Q117" s="178"/>
    </row>
    <row r="118" s="9" customFormat="1" spans="1:17">
      <c r="A118" s="11"/>
      <c r="C118" s="11"/>
      <c r="H118" s="12"/>
      <c r="L118" s="13"/>
      <c r="O118" s="178"/>
      <c r="P118" s="178"/>
      <c r="Q118" s="178"/>
    </row>
    <row r="119" s="9" customFormat="1" spans="1:17">
      <c r="A119" s="11"/>
      <c r="C119" s="11"/>
      <c r="H119" s="12"/>
      <c r="L119" s="13"/>
      <c r="O119" s="178"/>
      <c r="P119" s="178"/>
      <c r="Q119" s="178"/>
    </row>
    <row r="120" s="9" customFormat="1" spans="1:17">
      <c r="A120" s="11"/>
      <c r="C120" s="11"/>
      <c r="H120" s="12"/>
      <c r="L120" s="13"/>
      <c r="O120" s="178"/>
      <c r="P120" s="178"/>
      <c r="Q120" s="178"/>
    </row>
    <row r="121" s="9" customFormat="1" spans="1:17">
      <c r="A121" s="11"/>
      <c r="C121" s="11"/>
      <c r="H121" s="12"/>
      <c r="L121" s="13"/>
      <c r="O121" s="178"/>
      <c r="P121" s="178"/>
      <c r="Q121" s="178"/>
    </row>
    <row r="122" s="9" customFormat="1" spans="1:17">
      <c r="A122" s="11"/>
      <c r="C122" s="11"/>
      <c r="H122" s="12"/>
      <c r="L122" s="13"/>
      <c r="O122" s="178"/>
      <c r="P122" s="178"/>
      <c r="Q122" s="178"/>
    </row>
    <row r="123" s="9" customFormat="1" spans="1:17">
      <c r="A123" s="11"/>
      <c r="C123" s="11"/>
      <c r="H123" s="12"/>
      <c r="L123" s="13"/>
      <c r="O123" s="178"/>
      <c r="P123" s="178"/>
      <c r="Q123" s="178"/>
    </row>
    <row r="124" s="9" customFormat="1" spans="1:17">
      <c r="A124" s="11"/>
      <c r="C124" s="11"/>
      <c r="H124" s="12"/>
      <c r="L124" s="13"/>
      <c r="O124" s="178"/>
      <c r="P124" s="178"/>
      <c r="Q124" s="178"/>
    </row>
    <row r="125" s="9" customFormat="1" spans="1:17">
      <c r="A125" s="11"/>
      <c r="C125" s="11"/>
      <c r="H125" s="12"/>
      <c r="L125" s="13"/>
      <c r="O125" s="178"/>
      <c r="P125" s="178"/>
      <c r="Q125" s="178"/>
    </row>
    <row r="126" s="9" customFormat="1" spans="1:17">
      <c r="A126" s="11"/>
      <c r="C126" s="11"/>
      <c r="H126" s="12"/>
      <c r="L126" s="13"/>
      <c r="O126" s="178"/>
      <c r="P126" s="178"/>
      <c r="Q126" s="178"/>
    </row>
    <row r="127" s="9" customFormat="1" spans="1:17">
      <c r="A127" s="11"/>
      <c r="C127" s="11"/>
      <c r="H127" s="12"/>
      <c r="L127" s="13"/>
      <c r="O127" s="178"/>
      <c r="P127" s="178"/>
      <c r="Q127" s="178"/>
    </row>
    <row r="128" s="9" customFormat="1" spans="1:17">
      <c r="A128" s="11"/>
      <c r="C128" s="11"/>
      <c r="H128" s="12"/>
      <c r="L128" s="13"/>
      <c r="O128" s="178"/>
      <c r="P128" s="178"/>
      <c r="Q128" s="178"/>
    </row>
    <row r="129" s="9" customFormat="1" spans="1:17">
      <c r="A129" s="11"/>
      <c r="C129" s="11"/>
      <c r="H129" s="12"/>
      <c r="L129" s="13"/>
      <c r="O129" s="178"/>
      <c r="P129" s="178"/>
      <c r="Q129" s="178"/>
    </row>
    <row r="130" s="9" customFormat="1" spans="1:17">
      <c r="A130" s="11"/>
      <c r="C130" s="11"/>
      <c r="H130" s="12"/>
      <c r="L130" s="13"/>
      <c r="O130" s="178"/>
      <c r="P130" s="178"/>
      <c r="Q130" s="178"/>
    </row>
    <row r="131" s="9" customFormat="1" spans="1:17">
      <c r="A131" s="11"/>
      <c r="C131" s="11"/>
      <c r="H131" s="12"/>
      <c r="L131" s="13"/>
      <c r="O131" s="178"/>
      <c r="P131" s="178"/>
      <c r="Q131" s="178"/>
    </row>
    <row r="132" s="9" customFormat="1" spans="1:17">
      <c r="A132" s="11"/>
      <c r="C132" s="11"/>
      <c r="H132" s="12"/>
      <c r="L132" s="13"/>
      <c r="O132" s="178"/>
      <c r="P132" s="178"/>
      <c r="Q132" s="178"/>
    </row>
    <row r="133" s="9" customFormat="1" spans="1:17">
      <c r="A133" s="11"/>
      <c r="C133" s="11"/>
      <c r="H133" s="12"/>
      <c r="L133" s="13"/>
      <c r="O133" s="178"/>
      <c r="P133" s="178"/>
      <c r="Q133" s="178"/>
    </row>
    <row r="134" s="9" customFormat="1" spans="1:17">
      <c r="A134" s="11"/>
      <c r="C134" s="11"/>
      <c r="H134" s="12"/>
      <c r="L134" s="13"/>
      <c r="O134" s="178"/>
      <c r="P134" s="178"/>
      <c r="Q134" s="178"/>
    </row>
    <row r="135" s="9" customFormat="1" spans="1:17">
      <c r="A135" s="11"/>
      <c r="C135" s="11"/>
      <c r="H135" s="12"/>
      <c r="L135" s="13"/>
      <c r="O135" s="178"/>
      <c r="P135" s="178"/>
      <c r="Q135" s="178"/>
    </row>
    <row r="136" s="9" customFormat="1" spans="1:17">
      <c r="A136" s="11"/>
      <c r="C136" s="11"/>
      <c r="H136" s="12"/>
      <c r="L136" s="13"/>
      <c r="O136" s="178"/>
      <c r="P136" s="178"/>
      <c r="Q136" s="178"/>
    </row>
    <row r="137" s="9" customFormat="1" spans="1:17">
      <c r="A137" s="11"/>
      <c r="C137" s="11"/>
      <c r="H137" s="12"/>
      <c r="L137" s="13"/>
      <c r="O137" s="178"/>
      <c r="P137" s="178"/>
      <c r="Q137" s="178"/>
    </row>
    <row r="138" s="9" customFormat="1" spans="1:17">
      <c r="A138" s="11"/>
      <c r="C138" s="11"/>
      <c r="H138" s="12"/>
      <c r="L138" s="13"/>
      <c r="O138" s="178"/>
      <c r="P138" s="178"/>
      <c r="Q138" s="178"/>
    </row>
    <row r="139" s="9" customFormat="1" spans="1:17">
      <c r="A139" s="11"/>
      <c r="C139" s="11"/>
      <c r="H139" s="12"/>
      <c r="L139" s="13"/>
      <c r="O139" s="178"/>
      <c r="P139" s="178"/>
      <c r="Q139" s="178"/>
    </row>
    <row r="140" s="9" customFormat="1" spans="1:17">
      <c r="A140" s="11"/>
      <c r="C140" s="11"/>
      <c r="H140" s="12"/>
      <c r="L140" s="13"/>
      <c r="O140" s="178"/>
      <c r="P140" s="178"/>
      <c r="Q140" s="178"/>
    </row>
    <row r="141" s="9" customFormat="1" spans="1:17">
      <c r="A141" s="11"/>
      <c r="C141" s="11"/>
      <c r="H141" s="12"/>
      <c r="L141" s="13"/>
      <c r="O141" s="178"/>
      <c r="P141" s="178"/>
      <c r="Q141" s="178"/>
    </row>
    <row r="142" s="9" customFormat="1" spans="1:17">
      <c r="A142" s="11"/>
      <c r="C142" s="11"/>
      <c r="H142" s="12"/>
      <c r="L142" s="13"/>
      <c r="O142" s="178"/>
      <c r="P142" s="178"/>
      <c r="Q142" s="178"/>
    </row>
    <row r="143" s="9" customFormat="1" spans="1:17">
      <c r="A143" s="11"/>
      <c r="C143" s="11"/>
      <c r="H143" s="12"/>
      <c r="L143" s="13"/>
      <c r="O143" s="178"/>
      <c r="P143" s="178"/>
      <c r="Q143" s="178"/>
    </row>
    <row r="144" s="9" customFormat="1" spans="1:17">
      <c r="A144" s="11"/>
      <c r="C144" s="11"/>
      <c r="H144" s="12"/>
      <c r="L144" s="13"/>
      <c r="O144" s="178"/>
      <c r="P144" s="178"/>
      <c r="Q144" s="178"/>
    </row>
    <row r="145" s="9" customFormat="1" spans="1:17">
      <c r="A145" s="11"/>
      <c r="C145" s="11"/>
      <c r="H145" s="12"/>
      <c r="L145" s="13"/>
      <c r="O145" s="178"/>
      <c r="P145" s="178"/>
      <c r="Q145" s="178"/>
    </row>
    <row r="146" s="9" customFormat="1" spans="1:17">
      <c r="A146" s="11"/>
      <c r="C146" s="11"/>
      <c r="H146" s="12"/>
      <c r="L146" s="13"/>
      <c r="O146" s="178"/>
      <c r="P146" s="178"/>
      <c r="Q146" s="178"/>
    </row>
    <row r="147" s="9" customFormat="1" spans="1:17">
      <c r="A147" s="11"/>
      <c r="C147" s="11"/>
      <c r="H147" s="12"/>
      <c r="L147" s="13"/>
      <c r="O147" s="178"/>
      <c r="P147" s="178"/>
      <c r="Q147" s="178"/>
    </row>
    <row r="148" s="9" customFormat="1" spans="1:17">
      <c r="A148" s="11"/>
      <c r="C148" s="11"/>
      <c r="H148" s="12"/>
      <c r="L148" s="13"/>
      <c r="O148" s="178"/>
      <c r="P148" s="178"/>
      <c r="Q148" s="178"/>
    </row>
    <row r="149" s="9" customFormat="1" spans="1:17">
      <c r="A149" s="11"/>
      <c r="C149" s="11"/>
      <c r="H149" s="12"/>
      <c r="L149" s="13"/>
      <c r="O149" s="178"/>
      <c r="P149" s="178"/>
      <c r="Q149" s="178"/>
    </row>
    <row r="150" s="9" customFormat="1" spans="1:17">
      <c r="A150" s="11"/>
      <c r="C150" s="11"/>
      <c r="H150" s="12"/>
      <c r="L150" s="13"/>
      <c r="O150" s="178"/>
      <c r="P150" s="178"/>
      <c r="Q150" s="178"/>
    </row>
    <row r="151" s="9" customFormat="1" spans="1:17">
      <c r="A151" s="11"/>
      <c r="C151" s="11"/>
      <c r="H151" s="12"/>
      <c r="L151" s="13"/>
      <c r="O151" s="178"/>
      <c r="P151" s="178"/>
      <c r="Q151" s="178"/>
    </row>
    <row r="152" s="9" customFormat="1" spans="1:17">
      <c r="A152" s="11"/>
      <c r="C152" s="11"/>
      <c r="H152" s="12"/>
      <c r="L152" s="13"/>
      <c r="O152" s="178"/>
      <c r="P152" s="178"/>
      <c r="Q152" s="178"/>
    </row>
    <row r="153" s="9" customFormat="1" spans="1:17">
      <c r="A153" s="11"/>
      <c r="C153" s="11"/>
      <c r="H153" s="12"/>
      <c r="L153" s="13"/>
      <c r="O153" s="178"/>
      <c r="P153" s="178"/>
      <c r="Q153" s="178"/>
    </row>
    <row r="154" s="9" customFormat="1" spans="1:17">
      <c r="A154" s="11"/>
      <c r="C154" s="11"/>
      <c r="H154" s="12"/>
      <c r="L154" s="13"/>
      <c r="O154" s="178"/>
      <c r="P154" s="178"/>
      <c r="Q154" s="178"/>
    </row>
    <row r="155" s="9" customFormat="1" spans="1:17">
      <c r="A155" s="11"/>
      <c r="C155" s="11"/>
      <c r="H155" s="12"/>
      <c r="L155" s="13"/>
      <c r="O155" s="178"/>
      <c r="P155" s="178"/>
      <c r="Q155" s="178"/>
    </row>
    <row r="156" s="9" customFormat="1" spans="1:17">
      <c r="A156" s="11"/>
      <c r="C156" s="11"/>
      <c r="H156" s="12"/>
      <c r="L156" s="13"/>
      <c r="O156" s="178"/>
      <c r="P156" s="178"/>
      <c r="Q156" s="178"/>
    </row>
    <row r="157" s="9" customFormat="1" spans="1:17">
      <c r="A157" s="11"/>
      <c r="C157" s="11"/>
      <c r="H157" s="12"/>
      <c r="L157" s="13"/>
      <c r="O157" s="178"/>
      <c r="P157" s="178"/>
      <c r="Q157" s="178"/>
    </row>
    <row r="158" s="9" customFormat="1" spans="1:17">
      <c r="A158" s="11"/>
      <c r="C158" s="11"/>
      <c r="H158" s="12"/>
      <c r="L158" s="13"/>
      <c r="O158" s="178"/>
      <c r="P158" s="178"/>
      <c r="Q158" s="178"/>
    </row>
    <row r="159" s="9" customFormat="1" spans="1:17">
      <c r="A159" s="11"/>
      <c r="C159" s="11"/>
      <c r="H159" s="12"/>
      <c r="L159" s="13"/>
      <c r="O159" s="178"/>
      <c r="P159" s="178"/>
      <c r="Q159" s="178"/>
    </row>
    <row r="160" s="9" customFormat="1" spans="1:17">
      <c r="A160" s="11"/>
      <c r="C160" s="11"/>
      <c r="H160" s="12"/>
      <c r="L160" s="13"/>
      <c r="O160" s="178"/>
      <c r="P160" s="178"/>
      <c r="Q160" s="178"/>
    </row>
    <row r="161" s="9" customFormat="1" spans="1:17">
      <c r="A161" s="11"/>
      <c r="C161" s="11"/>
      <c r="H161" s="12"/>
      <c r="L161" s="13"/>
      <c r="O161" s="178"/>
      <c r="P161" s="178"/>
      <c r="Q161" s="178"/>
    </row>
    <row r="162" s="9" customFormat="1" spans="1:17">
      <c r="A162" s="11"/>
      <c r="C162" s="11"/>
      <c r="H162" s="12"/>
      <c r="L162" s="13"/>
      <c r="O162" s="178"/>
      <c r="P162" s="178"/>
      <c r="Q162" s="178"/>
    </row>
    <row r="163" s="9" customFormat="1" spans="1:17">
      <c r="A163" s="11"/>
      <c r="C163" s="11"/>
      <c r="H163" s="12"/>
      <c r="L163" s="13"/>
      <c r="O163" s="178"/>
      <c r="P163" s="178"/>
      <c r="Q163" s="178"/>
    </row>
    <row r="164" s="9" customFormat="1" spans="1:17">
      <c r="A164" s="11"/>
      <c r="C164" s="11"/>
      <c r="H164" s="12"/>
      <c r="L164" s="13"/>
      <c r="O164" s="178"/>
      <c r="P164" s="178"/>
      <c r="Q164" s="178"/>
    </row>
    <row r="165" s="9" customFormat="1" spans="1:17">
      <c r="A165" s="11"/>
      <c r="C165" s="11"/>
      <c r="H165" s="12"/>
      <c r="L165" s="13"/>
      <c r="O165" s="178"/>
      <c r="P165" s="178"/>
      <c r="Q165" s="178"/>
    </row>
    <row r="166" s="9" customFormat="1" spans="1:17">
      <c r="A166" s="11"/>
      <c r="C166" s="11"/>
      <c r="H166" s="12"/>
      <c r="L166" s="13"/>
      <c r="O166" s="178"/>
      <c r="P166" s="178"/>
      <c r="Q166" s="178"/>
    </row>
    <row r="167" s="9" customFormat="1" spans="1:17">
      <c r="A167" s="11"/>
      <c r="C167" s="11"/>
      <c r="H167" s="12"/>
      <c r="L167" s="13"/>
      <c r="O167" s="178"/>
      <c r="P167" s="178"/>
      <c r="Q167" s="178"/>
    </row>
    <row r="168" s="9" customFormat="1" spans="1:17">
      <c r="A168" s="11"/>
      <c r="C168" s="11"/>
      <c r="H168" s="12"/>
      <c r="L168" s="13"/>
      <c r="O168" s="178"/>
      <c r="P168" s="178"/>
      <c r="Q168" s="178"/>
    </row>
    <row r="169" s="9" customFormat="1" spans="1:17">
      <c r="A169" s="11"/>
      <c r="C169" s="11"/>
      <c r="H169" s="12"/>
      <c r="L169" s="13"/>
      <c r="O169" s="178"/>
      <c r="P169" s="178"/>
      <c r="Q169" s="178"/>
    </row>
    <row r="170" s="9" customFormat="1" spans="1:17">
      <c r="A170" s="11"/>
      <c r="C170" s="11"/>
      <c r="H170" s="12"/>
      <c r="L170" s="13"/>
      <c r="O170" s="178"/>
      <c r="P170" s="178"/>
      <c r="Q170" s="178"/>
    </row>
    <row r="171" s="9" customFormat="1" spans="1:17">
      <c r="A171" s="11"/>
      <c r="C171" s="11"/>
      <c r="H171" s="12"/>
      <c r="L171" s="13"/>
      <c r="O171" s="178"/>
      <c r="P171" s="178"/>
      <c r="Q171" s="178"/>
    </row>
    <row r="172" s="9" customFormat="1" spans="1:17">
      <c r="A172" s="11"/>
      <c r="C172" s="11"/>
      <c r="H172" s="12"/>
      <c r="L172" s="13"/>
      <c r="O172" s="178"/>
      <c r="P172" s="178"/>
      <c r="Q172" s="178"/>
    </row>
    <row r="173" s="9" customFormat="1" spans="1:17">
      <c r="A173" s="11"/>
      <c r="C173" s="11"/>
      <c r="H173" s="12"/>
      <c r="L173" s="13"/>
      <c r="O173" s="178"/>
      <c r="P173" s="178"/>
      <c r="Q173" s="178"/>
    </row>
    <row r="174" s="9" customFormat="1" spans="1:17">
      <c r="A174" s="11"/>
      <c r="C174" s="11"/>
      <c r="H174" s="12"/>
      <c r="L174" s="13"/>
      <c r="O174" s="178"/>
      <c r="P174" s="178"/>
      <c r="Q174" s="178"/>
    </row>
    <row r="175" s="9" customFormat="1" spans="1:17">
      <c r="A175" s="11"/>
      <c r="C175" s="11"/>
      <c r="H175" s="12"/>
      <c r="L175" s="13"/>
      <c r="O175" s="178"/>
      <c r="P175" s="178"/>
      <c r="Q175" s="178"/>
    </row>
    <row r="176" s="9" customFormat="1" spans="1:17">
      <c r="A176" s="11"/>
      <c r="C176" s="11"/>
      <c r="H176" s="12"/>
      <c r="L176" s="13"/>
      <c r="O176" s="178"/>
      <c r="P176" s="178"/>
      <c r="Q176" s="178"/>
    </row>
    <row r="177" s="9" customFormat="1" spans="1:17">
      <c r="A177" s="11"/>
      <c r="C177" s="11"/>
      <c r="H177" s="12"/>
      <c r="L177" s="13"/>
      <c r="O177" s="178"/>
      <c r="P177" s="178"/>
      <c r="Q177" s="178"/>
    </row>
    <row r="178" s="9" customFormat="1" spans="1:17">
      <c r="A178" s="11"/>
      <c r="C178" s="11"/>
      <c r="H178" s="12"/>
      <c r="L178" s="13"/>
      <c r="O178" s="178"/>
      <c r="P178" s="178"/>
      <c r="Q178" s="178"/>
    </row>
    <row r="179" s="9" customFormat="1" spans="1:17">
      <c r="A179" s="11"/>
      <c r="C179" s="11"/>
      <c r="H179" s="12"/>
      <c r="L179" s="13"/>
      <c r="O179" s="178"/>
      <c r="P179" s="178"/>
      <c r="Q179" s="178"/>
    </row>
    <row r="180" s="9" customFormat="1" spans="1:17">
      <c r="A180" s="11"/>
      <c r="C180" s="11"/>
      <c r="H180" s="12"/>
      <c r="L180" s="13"/>
      <c r="O180" s="178"/>
      <c r="P180" s="178"/>
      <c r="Q180" s="178"/>
    </row>
    <row r="181" s="9" customFormat="1" spans="1:17">
      <c r="A181" s="11"/>
      <c r="C181" s="11"/>
      <c r="H181" s="12"/>
      <c r="L181" s="13"/>
      <c r="O181" s="178"/>
      <c r="P181" s="178"/>
      <c r="Q181" s="178"/>
    </row>
    <row r="182" s="9" customFormat="1" spans="1:17">
      <c r="A182" s="11"/>
      <c r="C182" s="11"/>
      <c r="H182" s="12"/>
      <c r="L182" s="13"/>
      <c r="O182" s="178"/>
      <c r="P182" s="178"/>
      <c r="Q182" s="178"/>
    </row>
    <row r="183" s="9" customFormat="1" spans="1:17">
      <c r="A183" s="11"/>
      <c r="C183" s="11"/>
      <c r="H183" s="12"/>
      <c r="L183" s="13"/>
      <c r="O183" s="178"/>
      <c r="P183" s="178"/>
      <c r="Q183" s="178"/>
    </row>
    <row r="184" s="9" customFormat="1" spans="1:17">
      <c r="A184" s="11"/>
      <c r="C184" s="11"/>
      <c r="H184" s="12"/>
      <c r="L184" s="13"/>
      <c r="O184" s="178"/>
      <c r="P184" s="178"/>
      <c r="Q184" s="178"/>
    </row>
    <row r="185" s="9" customFormat="1" spans="1:17">
      <c r="A185" s="11"/>
      <c r="C185" s="11"/>
      <c r="H185" s="12"/>
      <c r="L185" s="13"/>
      <c r="O185" s="178"/>
      <c r="P185" s="178"/>
      <c r="Q185" s="178"/>
    </row>
    <row r="186" s="9" customFormat="1" spans="1:17">
      <c r="A186" s="11"/>
      <c r="C186" s="11"/>
      <c r="H186" s="12"/>
      <c r="L186" s="13"/>
      <c r="O186" s="178"/>
      <c r="P186" s="178"/>
      <c r="Q186" s="178"/>
    </row>
    <row r="187" s="9" customFormat="1" spans="1:17">
      <c r="A187" s="11"/>
      <c r="C187" s="11"/>
      <c r="H187" s="12"/>
      <c r="L187" s="13"/>
      <c r="O187" s="178"/>
      <c r="P187" s="178"/>
      <c r="Q187" s="178"/>
    </row>
    <row r="188" s="9" customFormat="1" spans="1:17">
      <c r="A188" s="11"/>
      <c r="C188" s="11"/>
      <c r="H188" s="12"/>
      <c r="L188" s="13"/>
      <c r="O188" s="178"/>
      <c r="P188" s="178"/>
      <c r="Q188" s="178"/>
    </row>
    <row r="189" s="9" customFormat="1" spans="1:17">
      <c r="A189" s="11"/>
      <c r="C189" s="11"/>
      <c r="H189" s="12"/>
      <c r="L189" s="13"/>
      <c r="O189" s="178"/>
      <c r="P189" s="178"/>
      <c r="Q189" s="178"/>
    </row>
    <row r="190" s="9" customFormat="1" spans="1:17">
      <c r="A190" s="11"/>
      <c r="C190" s="11"/>
      <c r="H190" s="12"/>
      <c r="L190" s="13"/>
      <c r="O190" s="178"/>
      <c r="P190" s="178"/>
      <c r="Q190" s="178"/>
    </row>
    <row r="191" s="9" customFormat="1" spans="1:17">
      <c r="A191" s="11"/>
      <c r="C191" s="11"/>
      <c r="H191" s="12"/>
      <c r="L191" s="13"/>
      <c r="O191" s="178"/>
      <c r="P191" s="178"/>
      <c r="Q191" s="178"/>
    </row>
    <row r="192" s="9" customFormat="1" spans="1:17">
      <c r="A192" s="11"/>
      <c r="C192" s="11"/>
      <c r="H192" s="12"/>
      <c r="L192" s="13"/>
      <c r="O192" s="178"/>
      <c r="P192" s="178"/>
      <c r="Q192" s="178"/>
    </row>
    <row r="193" s="9" customFormat="1" spans="1:17">
      <c r="A193" s="11"/>
      <c r="C193" s="11"/>
      <c r="H193" s="12"/>
      <c r="L193" s="13"/>
      <c r="O193" s="178"/>
      <c r="P193" s="178"/>
      <c r="Q193" s="178"/>
    </row>
    <row r="194" s="9" customFormat="1" spans="1:17">
      <c r="A194" s="11"/>
      <c r="C194" s="11"/>
      <c r="H194" s="12"/>
      <c r="L194" s="13"/>
      <c r="O194" s="178"/>
      <c r="P194" s="178"/>
      <c r="Q194" s="178"/>
    </row>
    <row r="195" s="9" customFormat="1" spans="1:17">
      <c r="A195" s="11"/>
      <c r="C195" s="11"/>
      <c r="H195" s="12"/>
      <c r="L195" s="13"/>
      <c r="O195" s="178"/>
      <c r="P195" s="178"/>
      <c r="Q195" s="178"/>
    </row>
    <row r="196" s="9" customFormat="1" spans="1:17">
      <c r="A196" s="11"/>
      <c r="C196" s="11"/>
      <c r="H196" s="12"/>
      <c r="L196" s="13"/>
      <c r="O196" s="178"/>
      <c r="P196" s="178"/>
      <c r="Q196" s="178"/>
    </row>
    <row r="197" s="9" customFormat="1" spans="1:17">
      <c r="A197" s="11"/>
      <c r="C197" s="11"/>
      <c r="H197" s="12"/>
      <c r="L197" s="13"/>
      <c r="O197" s="178"/>
      <c r="P197" s="178"/>
      <c r="Q197" s="178"/>
    </row>
    <row r="198" s="9" customFormat="1" spans="1:17">
      <c r="A198" s="11"/>
      <c r="C198" s="11"/>
      <c r="H198" s="12"/>
      <c r="L198" s="13"/>
      <c r="O198" s="178"/>
      <c r="P198" s="178"/>
      <c r="Q198" s="178"/>
    </row>
    <row r="199" s="9" customFormat="1" spans="1:17">
      <c r="A199" s="11"/>
      <c r="C199" s="11"/>
      <c r="H199" s="12"/>
      <c r="L199" s="13"/>
      <c r="O199" s="178"/>
      <c r="P199" s="178"/>
      <c r="Q199" s="178"/>
    </row>
    <row r="200" s="9" customFormat="1" spans="1:17">
      <c r="A200" s="11"/>
      <c r="C200" s="11"/>
      <c r="H200" s="12"/>
      <c r="L200" s="13"/>
      <c r="O200" s="178"/>
      <c r="P200" s="178"/>
      <c r="Q200" s="178"/>
    </row>
    <row r="201" s="9" customFormat="1" spans="1:17">
      <c r="A201" s="11"/>
      <c r="C201" s="11"/>
      <c r="H201" s="12"/>
      <c r="L201" s="13"/>
      <c r="O201" s="178"/>
      <c r="P201" s="178"/>
      <c r="Q201" s="178"/>
    </row>
    <row r="202" s="9" customFormat="1" spans="1:17">
      <c r="A202" s="11"/>
      <c r="C202" s="11"/>
      <c r="H202" s="12"/>
      <c r="L202" s="13"/>
      <c r="O202" s="178"/>
      <c r="P202" s="178"/>
      <c r="Q202" s="178"/>
    </row>
    <row r="203" s="9" customFormat="1" spans="1:17">
      <c r="A203" s="11"/>
      <c r="C203" s="11"/>
      <c r="H203" s="12"/>
      <c r="L203" s="13"/>
      <c r="O203" s="178"/>
      <c r="P203" s="178"/>
      <c r="Q203" s="178"/>
    </row>
    <row r="204" s="9" customFormat="1" spans="1:17">
      <c r="A204" s="11"/>
      <c r="C204" s="11"/>
      <c r="H204" s="12"/>
      <c r="L204" s="13"/>
      <c r="O204" s="178"/>
      <c r="P204" s="178"/>
      <c r="Q204" s="178"/>
    </row>
    <row r="205" s="9" customFormat="1" spans="1:17">
      <c r="A205" s="11"/>
      <c r="C205" s="11"/>
      <c r="H205" s="12"/>
      <c r="L205" s="13"/>
      <c r="O205" s="178"/>
      <c r="P205" s="178"/>
      <c r="Q205" s="178"/>
    </row>
    <row r="206" s="9" customFormat="1" spans="1:17">
      <c r="A206" s="11"/>
      <c r="C206" s="11"/>
      <c r="H206" s="12"/>
      <c r="L206" s="13"/>
      <c r="O206" s="178"/>
      <c r="P206" s="178"/>
      <c r="Q206" s="178"/>
    </row>
    <row r="207" s="9" customFormat="1" spans="1:17">
      <c r="A207" s="11"/>
      <c r="C207" s="11"/>
      <c r="H207" s="12"/>
      <c r="L207" s="13"/>
      <c r="O207" s="178"/>
      <c r="P207" s="178"/>
      <c r="Q207" s="178"/>
    </row>
    <row r="208" s="9" customFormat="1" spans="1:17">
      <c r="A208" s="11"/>
      <c r="C208" s="11"/>
      <c r="H208" s="12"/>
      <c r="L208" s="13"/>
      <c r="O208" s="178"/>
      <c r="P208" s="178"/>
      <c r="Q208" s="178"/>
    </row>
    <row r="209" s="9" customFormat="1" spans="1:17">
      <c r="A209" s="11"/>
      <c r="C209" s="11"/>
      <c r="H209" s="12"/>
      <c r="L209" s="13"/>
      <c r="O209" s="178"/>
      <c r="P209" s="178"/>
      <c r="Q209" s="178"/>
    </row>
    <row r="210" s="9" customFormat="1" spans="1:17">
      <c r="A210" s="11"/>
      <c r="C210" s="11"/>
      <c r="H210" s="12"/>
      <c r="L210" s="13"/>
      <c r="O210" s="178"/>
      <c r="P210" s="178"/>
      <c r="Q210" s="178"/>
    </row>
    <row r="211" s="9" customFormat="1" spans="1:17">
      <c r="A211" s="11"/>
      <c r="C211" s="11"/>
      <c r="H211" s="12"/>
      <c r="L211" s="13"/>
      <c r="O211" s="178"/>
      <c r="P211" s="178"/>
      <c r="Q211" s="178"/>
    </row>
    <row r="212" s="9" customFormat="1" spans="1:17">
      <c r="A212" s="11"/>
      <c r="C212" s="11"/>
      <c r="H212" s="12"/>
      <c r="L212" s="13"/>
      <c r="O212" s="178"/>
      <c r="P212" s="178"/>
      <c r="Q212" s="178"/>
    </row>
    <row r="213" s="9" customFormat="1" spans="1:17">
      <c r="A213" s="11"/>
      <c r="C213" s="11"/>
      <c r="H213" s="12"/>
      <c r="L213" s="13"/>
      <c r="O213" s="178"/>
      <c r="P213" s="178"/>
      <c r="Q213" s="178"/>
    </row>
    <row r="214" s="9" customFormat="1" spans="1:17">
      <c r="A214" s="11"/>
      <c r="C214" s="11"/>
      <c r="H214" s="12"/>
      <c r="L214" s="13"/>
      <c r="O214" s="178"/>
      <c r="P214" s="178"/>
      <c r="Q214" s="178"/>
    </row>
    <row r="215" s="9" customFormat="1" spans="1:17">
      <c r="A215" s="11"/>
      <c r="C215" s="11"/>
      <c r="H215" s="12"/>
      <c r="L215" s="13"/>
      <c r="O215" s="178"/>
      <c r="P215" s="178"/>
      <c r="Q215" s="178"/>
    </row>
    <row r="216" s="9" customFormat="1" spans="1:17">
      <c r="A216" s="11"/>
      <c r="C216" s="11"/>
      <c r="H216" s="12"/>
      <c r="L216" s="13"/>
      <c r="O216" s="178"/>
      <c r="P216" s="178"/>
      <c r="Q216" s="178"/>
    </row>
    <row r="217" s="9" customFormat="1" spans="1:17">
      <c r="A217" s="11"/>
      <c r="C217" s="11"/>
      <c r="H217" s="12"/>
      <c r="L217" s="13"/>
      <c r="O217" s="178"/>
      <c r="P217" s="178"/>
      <c r="Q217" s="178"/>
    </row>
    <row r="218" s="9" customFormat="1" spans="1:17">
      <c r="A218" s="11"/>
      <c r="C218" s="11"/>
      <c r="H218" s="12"/>
      <c r="L218" s="13"/>
      <c r="O218" s="178"/>
      <c r="P218" s="178"/>
      <c r="Q218" s="178"/>
    </row>
    <row r="219" s="9" customFormat="1" spans="1:17">
      <c r="A219" s="11"/>
      <c r="C219" s="11"/>
      <c r="H219" s="12"/>
      <c r="L219" s="13"/>
      <c r="O219" s="178"/>
      <c r="P219" s="178"/>
      <c r="Q219" s="178"/>
    </row>
    <row r="220" s="9" customFormat="1" spans="1:17">
      <c r="A220" s="11"/>
      <c r="C220" s="11"/>
      <c r="H220" s="12"/>
      <c r="L220" s="13"/>
      <c r="O220" s="178"/>
      <c r="P220" s="178"/>
      <c r="Q220" s="178"/>
    </row>
    <row r="221" s="9" customFormat="1" spans="1:17">
      <c r="A221" s="11"/>
      <c r="C221" s="11"/>
      <c r="H221" s="12"/>
      <c r="L221" s="13"/>
      <c r="O221" s="178"/>
      <c r="P221" s="178"/>
      <c r="Q221" s="178"/>
    </row>
    <row r="222" s="9" customFormat="1" spans="1:17">
      <c r="A222" s="11"/>
      <c r="C222" s="11"/>
      <c r="H222" s="12"/>
      <c r="L222" s="13"/>
      <c r="O222" s="178"/>
      <c r="P222" s="178"/>
      <c r="Q222" s="178"/>
    </row>
    <row r="223" s="9" customFormat="1" spans="1:17">
      <c r="A223" s="11"/>
      <c r="C223" s="11"/>
      <c r="H223" s="12"/>
      <c r="L223" s="13"/>
      <c r="O223" s="178"/>
      <c r="P223" s="178"/>
      <c r="Q223" s="178"/>
    </row>
    <row r="224" s="9" customFormat="1" spans="1:17">
      <c r="A224" s="11"/>
      <c r="C224" s="11"/>
      <c r="H224" s="12"/>
      <c r="L224" s="13"/>
      <c r="O224" s="178"/>
      <c r="P224" s="178"/>
      <c r="Q224" s="178"/>
    </row>
    <row r="225" s="9" customFormat="1" spans="1:17">
      <c r="A225" s="11"/>
      <c r="C225" s="11"/>
      <c r="H225" s="12"/>
      <c r="L225" s="13"/>
      <c r="O225" s="178"/>
      <c r="P225" s="178"/>
      <c r="Q225" s="178"/>
    </row>
    <row r="226" s="9" customFormat="1" spans="1:17">
      <c r="A226" s="11"/>
      <c r="C226" s="11"/>
      <c r="H226" s="12"/>
      <c r="L226" s="13"/>
      <c r="O226" s="178"/>
      <c r="P226" s="178"/>
      <c r="Q226" s="178"/>
    </row>
    <row r="227" s="9" customFormat="1" spans="1:17">
      <c r="A227" s="11"/>
      <c r="C227" s="11"/>
      <c r="H227" s="12"/>
      <c r="L227" s="13"/>
      <c r="O227" s="178"/>
      <c r="P227" s="178"/>
      <c r="Q227" s="178"/>
    </row>
    <row r="228" s="9" customFormat="1" spans="1:17">
      <c r="A228" s="11"/>
      <c r="C228" s="11"/>
      <c r="H228" s="12"/>
      <c r="L228" s="13"/>
      <c r="O228" s="178"/>
      <c r="P228" s="178"/>
      <c r="Q228" s="178"/>
    </row>
    <row r="229" s="9" customFormat="1" spans="1:17">
      <c r="A229" s="11"/>
      <c r="C229" s="11"/>
      <c r="H229" s="12"/>
      <c r="L229" s="13"/>
      <c r="O229" s="178"/>
      <c r="P229" s="178"/>
      <c r="Q229" s="178"/>
    </row>
    <row r="230" s="9" customFormat="1" spans="1:17">
      <c r="A230" s="11"/>
      <c r="C230" s="11"/>
      <c r="H230" s="12"/>
      <c r="L230" s="13"/>
      <c r="O230" s="178"/>
      <c r="P230" s="178"/>
      <c r="Q230" s="178"/>
    </row>
    <row r="231" s="9" customFormat="1" spans="1:17">
      <c r="A231" s="11"/>
      <c r="C231" s="11"/>
      <c r="H231" s="12"/>
      <c r="L231" s="13"/>
      <c r="O231" s="178"/>
      <c r="P231" s="178"/>
      <c r="Q231" s="178"/>
    </row>
    <row r="232" s="9" customFormat="1" spans="1:17">
      <c r="A232" s="11"/>
      <c r="C232" s="11"/>
      <c r="H232" s="12"/>
      <c r="L232" s="13"/>
      <c r="O232" s="178"/>
      <c r="P232" s="178"/>
      <c r="Q232" s="178"/>
    </row>
    <row r="233" s="9" customFormat="1" spans="1:17">
      <c r="A233" s="11"/>
      <c r="C233" s="11"/>
      <c r="H233" s="12"/>
      <c r="L233" s="13"/>
      <c r="O233" s="178"/>
      <c r="P233" s="178"/>
      <c r="Q233" s="178"/>
    </row>
    <row r="234" s="9" customFormat="1" spans="1:17">
      <c r="A234" s="11"/>
      <c r="C234" s="11"/>
      <c r="H234" s="12"/>
      <c r="L234" s="13"/>
      <c r="O234" s="178"/>
      <c r="P234" s="178"/>
      <c r="Q234" s="178"/>
    </row>
    <row r="235" s="9" customFormat="1" spans="1:17">
      <c r="A235" s="11"/>
      <c r="C235" s="11"/>
      <c r="H235" s="12"/>
      <c r="L235" s="13"/>
      <c r="O235" s="178"/>
      <c r="P235" s="178"/>
      <c r="Q235" s="178"/>
    </row>
    <row r="236" s="9" customFormat="1" spans="1:17">
      <c r="A236" s="11"/>
      <c r="C236" s="11"/>
      <c r="H236" s="12"/>
      <c r="L236" s="13"/>
      <c r="O236" s="178"/>
      <c r="P236" s="178"/>
      <c r="Q236" s="178"/>
    </row>
    <row r="237" s="9" customFormat="1" spans="1:17">
      <c r="A237" s="11"/>
      <c r="C237" s="11"/>
      <c r="H237" s="12"/>
      <c r="L237" s="13"/>
      <c r="O237" s="178"/>
      <c r="P237" s="178"/>
      <c r="Q237" s="178"/>
    </row>
    <row r="238" s="9" customFormat="1" spans="1:17">
      <c r="A238" s="11"/>
      <c r="C238" s="11"/>
      <c r="H238" s="12"/>
      <c r="L238" s="13"/>
      <c r="O238" s="178"/>
      <c r="P238" s="178"/>
      <c r="Q238" s="178"/>
    </row>
    <row r="239" s="9" customFormat="1" spans="1:17">
      <c r="A239" s="11"/>
      <c r="C239" s="11"/>
      <c r="H239" s="12"/>
      <c r="L239" s="13"/>
      <c r="O239" s="178"/>
      <c r="P239" s="178"/>
      <c r="Q239" s="178"/>
    </row>
    <row r="240" s="9" customFormat="1" spans="1:17">
      <c r="A240" s="11"/>
      <c r="C240" s="11"/>
      <c r="H240" s="12"/>
      <c r="L240" s="13"/>
      <c r="O240" s="178"/>
      <c r="P240" s="178"/>
      <c r="Q240" s="178"/>
    </row>
    <row r="241" s="9" customFormat="1" spans="1:17">
      <c r="A241" s="11"/>
      <c r="C241" s="11"/>
      <c r="H241" s="12"/>
      <c r="L241" s="13"/>
      <c r="O241" s="178"/>
      <c r="P241" s="178"/>
      <c r="Q241" s="178"/>
    </row>
    <row r="242" s="9" customFormat="1" spans="1:17">
      <c r="A242" s="11"/>
      <c r="C242" s="11"/>
      <c r="H242" s="12"/>
      <c r="L242" s="13"/>
      <c r="O242" s="178"/>
      <c r="P242" s="178"/>
      <c r="Q242" s="178"/>
    </row>
    <row r="243" s="9" customFormat="1" spans="1:17">
      <c r="A243" s="11"/>
      <c r="C243" s="11"/>
      <c r="H243" s="12"/>
      <c r="L243" s="13"/>
      <c r="O243" s="178"/>
      <c r="P243" s="178"/>
      <c r="Q243" s="178"/>
    </row>
    <row r="244" s="9" customFormat="1" spans="1:17">
      <c r="A244" s="11"/>
      <c r="C244" s="11"/>
      <c r="H244" s="12"/>
      <c r="L244" s="13"/>
      <c r="O244" s="178"/>
      <c r="P244" s="178"/>
      <c r="Q244" s="178"/>
    </row>
    <row r="245" s="9" customFormat="1" spans="1:17">
      <c r="A245" s="11"/>
      <c r="C245" s="11"/>
      <c r="H245" s="12"/>
      <c r="L245" s="13"/>
      <c r="O245" s="178"/>
      <c r="P245" s="178"/>
      <c r="Q245" s="178"/>
    </row>
    <row r="246" s="9" customFormat="1" spans="1:17">
      <c r="A246" s="11"/>
      <c r="C246" s="11"/>
      <c r="H246" s="12"/>
      <c r="L246" s="13"/>
      <c r="O246" s="178"/>
      <c r="P246" s="178"/>
      <c r="Q246" s="178"/>
    </row>
    <row r="247" s="9" customFormat="1" spans="1:17">
      <c r="A247" s="11"/>
      <c r="C247" s="11"/>
      <c r="H247" s="12"/>
      <c r="L247" s="13"/>
      <c r="O247" s="178"/>
      <c r="P247" s="178"/>
      <c r="Q247" s="178"/>
    </row>
    <row r="248" s="9" customFormat="1" spans="1:17">
      <c r="A248" s="11"/>
      <c r="C248" s="11"/>
      <c r="H248" s="12"/>
      <c r="L248" s="13"/>
      <c r="O248" s="178"/>
      <c r="P248" s="178"/>
      <c r="Q248" s="178"/>
    </row>
    <row r="249" s="9" customFormat="1" spans="1:17">
      <c r="A249" s="11"/>
      <c r="C249" s="11"/>
      <c r="H249" s="12"/>
      <c r="L249" s="13"/>
      <c r="O249" s="178"/>
      <c r="P249" s="178"/>
      <c r="Q249" s="178"/>
    </row>
    <row r="250" s="9" customFormat="1" spans="1:17">
      <c r="A250" s="11"/>
      <c r="C250" s="11"/>
      <c r="H250" s="12"/>
      <c r="L250" s="13"/>
      <c r="O250" s="178"/>
      <c r="P250" s="178"/>
      <c r="Q250" s="178"/>
    </row>
    <row r="251" s="9" customFormat="1" spans="1:17">
      <c r="A251" s="11"/>
      <c r="C251" s="11"/>
      <c r="H251" s="12"/>
      <c r="L251" s="13"/>
      <c r="O251" s="178"/>
      <c r="P251" s="178"/>
      <c r="Q251" s="178"/>
    </row>
    <row r="252" s="9" customFormat="1" spans="1:17">
      <c r="A252" s="11"/>
      <c r="C252" s="11"/>
      <c r="H252" s="12"/>
      <c r="L252" s="13"/>
      <c r="O252" s="178"/>
      <c r="P252" s="178"/>
      <c r="Q252" s="178"/>
    </row>
    <row r="253" s="9" customFormat="1" spans="1:17">
      <c r="A253" s="11"/>
      <c r="C253" s="11"/>
      <c r="H253" s="12"/>
      <c r="L253" s="13"/>
      <c r="O253" s="178"/>
      <c r="P253" s="178"/>
      <c r="Q253" s="178"/>
    </row>
    <row r="254" s="9" customFormat="1" spans="1:17">
      <c r="A254" s="11"/>
      <c r="C254" s="11"/>
      <c r="H254" s="12"/>
      <c r="L254" s="13"/>
      <c r="O254" s="178"/>
      <c r="P254" s="178"/>
      <c r="Q254" s="178"/>
    </row>
    <row r="255" s="9" customFormat="1" spans="1:17">
      <c r="A255" s="11"/>
      <c r="C255" s="11"/>
      <c r="H255" s="12"/>
      <c r="L255" s="13"/>
      <c r="O255" s="178"/>
      <c r="P255" s="178"/>
      <c r="Q255" s="178"/>
    </row>
    <row r="256" s="9" customFormat="1" spans="1:17">
      <c r="A256" s="11"/>
      <c r="C256" s="11"/>
      <c r="H256" s="12"/>
      <c r="L256" s="13"/>
      <c r="O256" s="178"/>
      <c r="P256" s="178"/>
      <c r="Q256" s="178"/>
    </row>
    <row r="257" s="9" customFormat="1" spans="1:17">
      <c r="A257" s="11"/>
      <c r="C257" s="11"/>
      <c r="H257" s="12"/>
      <c r="L257" s="13"/>
      <c r="O257" s="178"/>
      <c r="P257" s="178"/>
      <c r="Q257" s="178"/>
    </row>
    <row r="258" s="9" customFormat="1" spans="1:17">
      <c r="A258" s="11"/>
      <c r="C258" s="11"/>
      <c r="H258" s="12"/>
      <c r="L258" s="13"/>
      <c r="O258" s="178"/>
      <c r="P258" s="178"/>
      <c r="Q258" s="178"/>
    </row>
    <row r="259" s="9" customFormat="1" spans="1:17">
      <c r="A259" s="11"/>
      <c r="C259" s="11"/>
      <c r="H259" s="12"/>
      <c r="L259" s="13"/>
      <c r="O259" s="178"/>
      <c r="P259" s="178"/>
      <c r="Q259" s="178"/>
    </row>
    <row r="260" s="9" customFormat="1" spans="1:17">
      <c r="A260" s="11"/>
      <c r="C260" s="11"/>
      <c r="H260" s="12"/>
      <c r="L260" s="13"/>
      <c r="O260" s="178"/>
      <c r="P260" s="178"/>
      <c r="Q260" s="178"/>
    </row>
    <row r="261" s="9" customFormat="1" spans="1:17">
      <c r="A261" s="11"/>
      <c r="C261" s="11"/>
      <c r="H261" s="12"/>
      <c r="L261" s="13"/>
      <c r="O261" s="178"/>
      <c r="P261" s="178"/>
      <c r="Q261" s="178"/>
    </row>
    <row r="262" s="9" customFormat="1" spans="1:17">
      <c r="A262" s="11"/>
      <c r="C262" s="11"/>
      <c r="H262" s="12"/>
      <c r="L262" s="13"/>
      <c r="O262" s="178"/>
      <c r="P262" s="178"/>
      <c r="Q262" s="178"/>
    </row>
    <row r="263" s="9" customFormat="1" spans="1:17">
      <c r="A263" s="11"/>
      <c r="C263" s="11"/>
      <c r="H263" s="12"/>
      <c r="L263" s="13"/>
      <c r="O263" s="178"/>
      <c r="P263" s="178"/>
      <c r="Q263" s="178"/>
    </row>
    <row r="264" s="9" customFormat="1" spans="1:17">
      <c r="A264" s="11"/>
      <c r="C264" s="11"/>
      <c r="H264" s="12"/>
      <c r="L264" s="13"/>
      <c r="O264" s="178"/>
      <c r="P264" s="178"/>
      <c r="Q264" s="178"/>
    </row>
    <row r="265" s="9" customFormat="1" spans="1:17">
      <c r="A265" s="11"/>
      <c r="C265" s="11"/>
      <c r="H265" s="12"/>
      <c r="L265" s="13"/>
      <c r="O265" s="178"/>
      <c r="P265" s="178"/>
      <c r="Q265" s="178"/>
    </row>
    <row r="266" s="9" customFormat="1" spans="1:17">
      <c r="A266" s="11"/>
      <c r="C266" s="11"/>
      <c r="H266" s="12"/>
      <c r="L266" s="13"/>
      <c r="O266" s="178"/>
      <c r="P266" s="178"/>
      <c r="Q266" s="178"/>
    </row>
    <row r="267" s="9" customFormat="1" spans="1:17">
      <c r="A267" s="11"/>
      <c r="C267" s="11"/>
      <c r="H267" s="12"/>
      <c r="L267" s="13"/>
      <c r="O267" s="178"/>
      <c r="P267" s="178"/>
      <c r="Q267" s="178"/>
    </row>
    <row r="268" s="9" customFormat="1" spans="1:17">
      <c r="A268" s="11"/>
      <c r="C268" s="11"/>
      <c r="H268" s="12"/>
      <c r="L268" s="13"/>
      <c r="O268" s="178"/>
      <c r="P268" s="178"/>
      <c r="Q268" s="178"/>
    </row>
    <row r="269" s="9" customFormat="1" spans="1:17">
      <c r="A269" s="11"/>
      <c r="C269" s="11"/>
      <c r="H269" s="12"/>
      <c r="L269" s="13"/>
      <c r="O269" s="178"/>
      <c r="P269" s="178"/>
      <c r="Q269" s="178"/>
    </row>
    <row r="270" s="9" customFormat="1" spans="1:17">
      <c r="A270" s="11"/>
      <c r="C270" s="11"/>
      <c r="H270" s="12"/>
      <c r="L270" s="13"/>
      <c r="O270" s="178"/>
      <c r="P270" s="178"/>
      <c r="Q270" s="178"/>
    </row>
    <row r="271" s="9" customFormat="1" spans="1:17">
      <c r="A271" s="11"/>
      <c r="C271" s="11"/>
      <c r="H271" s="12"/>
      <c r="L271" s="13"/>
      <c r="O271" s="178"/>
      <c r="P271" s="178"/>
      <c r="Q271" s="178"/>
    </row>
    <row r="272" s="9" customFormat="1" spans="1:17">
      <c r="A272" s="11"/>
      <c r="C272" s="11"/>
      <c r="H272" s="12"/>
      <c r="L272" s="13"/>
      <c r="O272" s="178"/>
      <c r="P272" s="178"/>
      <c r="Q272" s="178"/>
    </row>
    <row r="273" s="9" customFormat="1" spans="1:17">
      <c r="A273" s="11"/>
      <c r="C273" s="11"/>
      <c r="H273" s="12"/>
      <c r="L273" s="13"/>
      <c r="O273" s="178"/>
      <c r="P273" s="178"/>
      <c r="Q273" s="178"/>
    </row>
    <row r="274" s="9" customFormat="1" spans="1:17">
      <c r="A274" s="11"/>
      <c r="C274" s="11"/>
      <c r="H274" s="12"/>
      <c r="L274" s="13"/>
      <c r="O274" s="178"/>
      <c r="P274" s="178"/>
      <c r="Q274" s="178"/>
    </row>
    <row r="275" s="9" customFormat="1" spans="1:17">
      <c r="A275" s="11"/>
      <c r="C275" s="11"/>
      <c r="H275" s="12"/>
      <c r="L275" s="13"/>
      <c r="O275" s="178"/>
      <c r="P275" s="178"/>
      <c r="Q275" s="178"/>
    </row>
    <row r="276" s="9" customFormat="1" spans="1:17">
      <c r="A276" s="11"/>
      <c r="C276" s="11"/>
      <c r="H276" s="12"/>
      <c r="L276" s="13"/>
      <c r="O276" s="178"/>
      <c r="P276" s="178"/>
      <c r="Q276" s="178"/>
    </row>
    <row r="277" s="9" customFormat="1" spans="1:17">
      <c r="A277" s="11"/>
      <c r="C277" s="11"/>
      <c r="H277" s="12"/>
      <c r="L277" s="13"/>
      <c r="O277" s="178"/>
      <c r="P277" s="178"/>
      <c r="Q277" s="178"/>
    </row>
    <row r="278" s="9" customFormat="1" spans="1:17">
      <c r="A278" s="11"/>
      <c r="C278" s="11"/>
      <c r="H278" s="12"/>
      <c r="L278" s="13"/>
      <c r="O278" s="178"/>
      <c r="P278" s="178"/>
      <c r="Q278" s="178"/>
    </row>
    <row r="279" s="9" customFormat="1" spans="1:17">
      <c r="A279" s="11"/>
      <c r="C279" s="11"/>
      <c r="H279" s="12"/>
      <c r="L279" s="13"/>
      <c r="O279" s="178"/>
      <c r="P279" s="178"/>
      <c r="Q279" s="178"/>
    </row>
    <row r="280" s="9" customFormat="1" spans="1:17">
      <c r="A280" s="11"/>
      <c r="C280" s="11"/>
      <c r="H280" s="12"/>
      <c r="L280" s="13"/>
      <c r="O280" s="178"/>
      <c r="P280" s="178"/>
      <c r="Q280" s="178"/>
    </row>
    <row r="281" s="9" customFormat="1" spans="1:17">
      <c r="A281" s="11"/>
      <c r="C281" s="11"/>
      <c r="H281" s="12"/>
      <c r="L281" s="13"/>
      <c r="O281" s="178"/>
      <c r="P281" s="178"/>
      <c r="Q281" s="178"/>
    </row>
    <row r="282" s="9" customFormat="1" spans="1:17">
      <c r="A282" s="11"/>
      <c r="C282" s="11"/>
      <c r="H282" s="12"/>
      <c r="L282" s="13"/>
      <c r="O282" s="178"/>
      <c r="P282" s="178"/>
      <c r="Q282" s="178"/>
    </row>
    <row r="283" s="9" customFormat="1" spans="1:17">
      <c r="A283" s="11"/>
      <c r="C283" s="11"/>
      <c r="H283" s="12"/>
      <c r="L283" s="13"/>
      <c r="O283" s="178"/>
      <c r="P283" s="178"/>
      <c r="Q283" s="178"/>
    </row>
    <row r="284" s="9" customFormat="1" spans="1:17">
      <c r="A284" s="11"/>
      <c r="C284" s="11"/>
      <c r="H284" s="12"/>
      <c r="L284" s="13"/>
      <c r="O284" s="178"/>
      <c r="P284" s="178"/>
      <c r="Q284" s="178"/>
    </row>
    <row r="285" s="9" customFormat="1" spans="1:17">
      <c r="A285" s="11"/>
      <c r="C285" s="11"/>
      <c r="H285" s="12"/>
      <c r="L285" s="13"/>
      <c r="O285" s="178"/>
      <c r="P285" s="178"/>
      <c r="Q285" s="178"/>
    </row>
    <row r="286" s="9" customFormat="1" spans="1:17">
      <c r="A286" s="11"/>
      <c r="C286" s="11"/>
      <c r="H286" s="12"/>
      <c r="L286" s="13"/>
      <c r="O286" s="178"/>
      <c r="P286" s="178"/>
      <c r="Q286" s="178"/>
    </row>
    <row r="287" s="9" customFormat="1" spans="1:17">
      <c r="A287" s="11"/>
      <c r="C287" s="11"/>
      <c r="H287" s="12"/>
      <c r="L287" s="13"/>
      <c r="O287" s="178"/>
      <c r="P287" s="178"/>
      <c r="Q287" s="178"/>
    </row>
    <row r="288" s="9" customFormat="1" spans="1:17">
      <c r="A288" s="11"/>
      <c r="C288" s="11"/>
      <c r="H288" s="12"/>
      <c r="L288" s="13"/>
      <c r="O288" s="178"/>
      <c r="P288" s="178"/>
      <c r="Q288" s="178"/>
    </row>
    <row r="289" s="9" customFormat="1" spans="1:17">
      <c r="A289" s="11"/>
      <c r="C289" s="11"/>
      <c r="H289" s="12"/>
      <c r="L289" s="13"/>
      <c r="O289" s="178"/>
      <c r="P289" s="178"/>
      <c r="Q289" s="178"/>
    </row>
    <row r="290" s="9" customFormat="1" spans="1:17">
      <c r="A290" s="11"/>
      <c r="C290" s="11"/>
      <c r="H290" s="12"/>
      <c r="L290" s="13"/>
      <c r="O290" s="178"/>
      <c r="P290" s="178"/>
      <c r="Q290" s="178"/>
    </row>
    <row r="291" s="9" customFormat="1" spans="1:17">
      <c r="A291" s="11"/>
      <c r="C291" s="11"/>
      <c r="H291" s="12"/>
      <c r="L291" s="13"/>
      <c r="O291" s="178"/>
      <c r="P291" s="178"/>
      <c r="Q291" s="178"/>
    </row>
    <row r="292" s="9" customFormat="1" spans="1:17">
      <c r="A292" s="11"/>
      <c r="C292" s="11"/>
      <c r="H292" s="12"/>
      <c r="L292" s="13"/>
      <c r="O292" s="178"/>
      <c r="P292" s="178"/>
      <c r="Q292" s="178"/>
    </row>
    <row r="293" s="9" customFormat="1" spans="1:17">
      <c r="A293" s="11"/>
      <c r="C293" s="11"/>
      <c r="H293" s="12"/>
      <c r="L293" s="13"/>
      <c r="O293" s="178"/>
      <c r="P293" s="178"/>
      <c r="Q293" s="178"/>
    </row>
    <row r="294" s="9" customFormat="1" spans="1:17">
      <c r="A294" s="11"/>
      <c r="C294" s="11"/>
      <c r="H294" s="12"/>
      <c r="L294" s="13"/>
      <c r="O294" s="178"/>
      <c r="P294" s="178"/>
      <c r="Q294" s="178"/>
    </row>
    <row r="295" s="9" customFormat="1" spans="1:17">
      <c r="A295" s="11"/>
      <c r="C295" s="11"/>
      <c r="H295" s="12"/>
      <c r="L295" s="13"/>
      <c r="O295" s="178"/>
      <c r="P295" s="178"/>
      <c r="Q295" s="178"/>
    </row>
    <row r="296" s="9" customFormat="1" spans="1:17">
      <c r="A296" s="11"/>
      <c r="C296" s="11"/>
      <c r="H296" s="12"/>
      <c r="L296" s="13"/>
      <c r="O296" s="178"/>
      <c r="P296" s="178"/>
      <c r="Q296" s="178"/>
    </row>
    <row r="297" s="9" customFormat="1" spans="1:17">
      <c r="A297" s="11"/>
      <c r="C297" s="11"/>
      <c r="H297" s="12"/>
      <c r="L297" s="13"/>
      <c r="O297" s="178"/>
      <c r="P297" s="178"/>
      <c r="Q297" s="178"/>
    </row>
    <row r="298" s="9" customFormat="1" spans="1:17">
      <c r="A298" s="11"/>
      <c r="C298" s="11"/>
      <c r="H298" s="12"/>
      <c r="L298" s="13"/>
      <c r="O298" s="178"/>
      <c r="P298" s="178"/>
      <c r="Q298" s="178"/>
    </row>
    <row r="299" s="9" customFormat="1" spans="1:17">
      <c r="A299" s="11"/>
      <c r="C299" s="11"/>
      <c r="H299" s="12"/>
      <c r="L299" s="13"/>
      <c r="O299" s="178"/>
      <c r="P299" s="178"/>
      <c r="Q299" s="178"/>
    </row>
    <row r="300" s="9" customFormat="1" spans="1:17">
      <c r="A300" s="11"/>
      <c r="C300" s="11"/>
      <c r="H300" s="12"/>
      <c r="L300" s="13"/>
      <c r="O300" s="178"/>
      <c r="P300" s="178"/>
      <c r="Q300" s="178"/>
    </row>
    <row r="301" s="9" customFormat="1" spans="1:17">
      <c r="A301" s="11"/>
      <c r="C301" s="11"/>
      <c r="H301" s="12"/>
      <c r="L301" s="13"/>
      <c r="O301" s="178"/>
      <c r="P301" s="178"/>
      <c r="Q301" s="178"/>
    </row>
    <row r="302" s="9" customFormat="1" spans="1:17">
      <c r="A302" s="11"/>
      <c r="C302" s="11"/>
      <c r="H302" s="12"/>
      <c r="L302" s="13"/>
      <c r="O302" s="178"/>
      <c r="P302" s="178"/>
      <c r="Q302" s="178"/>
    </row>
    <row r="303" s="9" customFormat="1" spans="1:17">
      <c r="A303" s="11"/>
      <c r="C303" s="11"/>
      <c r="H303" s="12"/>
      <c r="L303" s="13"/>
      <c r="O303" s="178"/>
      <c r="P303" s="178"/>
      <c r="Q303" s="178"/>
    </row>
    <row r="304" s="9" customFormat="1" spans="1:17">
      <c r="A304" s="11"/>
      <c r="C304" s="11"/>
      <c r="H304" s="12"/>
      <c r="L304" s="13"/>
      <c r="O304" s="178"/>
      <c r="P304" s="178"/>
      <c r="Q304" s="178"/>
    </row>
    <row r="305" s="9" customFormat="1" spans="1:17">
      <c r="A305" s="11"/>
      <c r="C305" s="11"/>
      <c r="H305" s="12"/>
      <c r="L305" s="13"/>
      <c r="O305" s="178"/>
      <c r="P305" s="178"/>
      <c r="Q305" s="178"/>
    </row>
    <row r="306" s="9" customFormat="1" spans="1:17">
      <c r="A306" s="11"/>
      <c r="C306" s="11"/>
      <c r="H306" s="12"/>
      <c r="L306" s="13"/>
      <c r="O306" s="178"/>
      <c r="P306" s="178"/>
      <c r="Q306" s="178"/>
    </row>
    <row r="307" s="9" customFormat="1" spans="1:17">
      <c r="A307" s="11"/>
      <c r="C307" s="11"/>
      <c r="H307" s="12"/>
      <c r="L307" s="13"/>
      <c r="O307" s="178"/>
      <c r="P307" s="178"/>
      <c r="Q307" s="178"/>
    </row>
    <row r="308" s="9" customFormat="1" spans="1:17">
      <c r="A308" s="11"/>
      <c r="C308" s="11"/>
      <c r="H308" s="12"/>
      <c r="L308" s="13"/>
      <c r="O308" s="178"/>
      <c r="P308" s="178"/>
      <c r="Q308" s="178"/>
    </row>
    <row r="309" s="9" customFormat="1" spans="1:17">
      <c r="A309" s="11"/>
      <c r="C309" s="11"/>
      <c r="H309" s="12"/>
      <c r="L309" s="13"/>
      <c r="O309" s="178"/>
      <c r="P309" s="178"/>
      <c r="Q309" s="178"/>
    </row>
    <row r="310" s="9" customFormat="1" spans="1:17">
      <c r="A310" s="11"/>
      <c r="C310" s="11"/>
      <c r="H310" s="12"/>
      <c r="L310" s="13"/>
      <c r="O310" s="178"/>
      <c r="P310" s="178"/>
      <c r="Q310" s="178"/>
    </row>
    <row r="311" s="9" customFormat="1" spans="1:17">
      <c r="A311" s="11"/>
      <c r="C311" s="11"/>
      <c r="H311" s="12"/>
      <c r="L311" s="13"/>
      <c r="O311" s="178"/>
      <c r="P311" s="178"/>
      <c r="Q311" s="178"/>
    </row>
    <row r="312" s="9" customFormat="1" spans="1:17">
      <c r="A312" s="11"/>
      <c r="C312" s="11"/>
      <c r="H312" s="12"/>
      <c r="L312" s="13"/>
      <c r="O312" s="178"/>
      <c r="P312" s="178"/>
      <c r="Q312" s="178"/>
    </row>
    <row r="313" s="9" customFormat="1" spans="1:17">
      <c r="A313" s="11"/>
      <c r="C313" s="11"/>
      <c r="H313" s="12"/>
      <c r="L313" s="13"/>
      <c r="O313" s="178"/>
      <c r="P313" s="178"/>
      <c r="Q313" s="178"/>
    </row>
    <row r="314" s="9" customFormat="1" spans="1:17">
      <c r="A314" s="11"/>
      <c r="C314" s="11"/>
      <c r="H314" s="12"/>
      <c r="L314" s="13"/>
      <c r="O314" s="178"/>
      <c r="P314" s="178"/>
      <c r="Q314" s="178"/>
    </row>
    <row r="315" s="9" customFormat="1" spans="1:17">
      <c r="A315" s="11"/>
      <c r="C315" s="11"/>
      <c r="H315" s="12"/>
      <c r="L315" s="13"/>
      <c r="O315" s="178"/>
      <c r="P315" s="178"/>
      <c r="Q315" s="178"/>
    </row>
    <row r="316" s="9" customFormat="1" spans="1:17">
      <c r="A316" s="11"/>
      <c r="C316" s="11"/>
      <c r="H316" s="12"/>
      <c r="L316" s="13"/>
      <c r="O316" s="178"/>
      <c r="P316" s="178"/>
      <c r="Q316" s="178"/>
    </row>
    <row r="317" s="9" customFormat="1" spans="1:17">
      <c r="A317" s="11"/>
      <c r="C317" s="11"/>
      <c r="H317" s="12"/>
      <c r="L317" s="13"/>
      <c r="O317" s="178"/>
      <c r="P317" s="178"/>
      <c r="Q317" s="178"/>
    </row>
    <row r="318" s="9" customFormat="1" spans="1:17">
      <c r="A318" s="11"/>
      <c r="C318" s="11"/>
      <c r="H318" s="12"/>
      <c r="L318" s="13"/>
      <c r="O318" s="178"/>
      <c r="P318" s="178"/>
      <c r="Q318" s="178"/>
    </row>
    <row r="319" s="9" customFormat="1" spans="1:17">
      <c r="A319" s="11"/>
      <c r="C319" s="11"/>
      <c r="H319" s="12"/>
      <c r="L319" s="13"/>
      <c r="O319" s="178"/>
      <c r="P319" s="178"/>
      <c r="Q319" s="178"/>
    </row>
    <row r="320" s="9" customFormat="1" spans="1:17">
      <c r="A320" s="11"/>
      <c r="C320" s="11"/>
      <c r="H320" s="12"/>
      <c r="L320" s="13"/>
      <c r="O320" s="178"/>
      <c r="P320" s="178"/>
      <c r="Q320" s="178"/>
    </row>
    <row r="321" s="9" customFormat="1" spans="1:17">
      <c r="A321" s="11"/>
      <c r="C321" s="11"/>
      <c r="H321" s="12"/>
      <c r="L321" s="13"/>
      <c r="O321" s="178"/>
      <c r="P321" s="178"/>
      <c r="Q321" s="178"/>
    </row>
    <row r="322" s="9" customFormat="1" spans="1:17">
      <c r="A322" s="11"/>
      <c r="C322" s="11"/>
      <c r="H322" s="12"/>
      <c r="L322" s="13"/>
      <c r="O322" s="178"/>
      <c r="P322" s="178"/>
      <c r="Q322" s="178"/>
    </row>
    <row r="323" s="9" customFormat="1" spans="1:17">
      <c r="A323" s="11"/>
      <c r="C323" s="11"/>
      <c r="H323" s="12"/>
      <c r="L323" s="13"/>
      <c r="O323" s="178"/>
      <c r="P323" s="178"/>
      <c r="Q323" s="178"/>
    </row>
    <row r="324" s="9" customFormat="1" spans="1:17">
      <c r="A324" s="11"/>
      <c r="C324" s="11"/>
      <c r="H324" s="12"/>
      <c r="L324" s="13"/>
      <c r="O324" s="178"/>
      <c r="P324" s="178"/>
      <c r="Q324" s="178"/>
    </row>
    <row r="325" s="9" customFormat="1" spans="1:17">
      <c r="A325" s="11"/>
      <c r="C325" s="11"/>
      <c r="H325" s="12"/>
      <c r="L325" s="13"/>
      <c r="O325" s="178"/>
      <c r="P325" s="178"/>
      <c r="Q325" s="178"/>
    </row>
    <row r="326" s="9" customFormat="1" spans="1:17">
      <c r="A326" s="11"/>
      <c r="C326" s="11"/>
      <c r="H326" s="12"/>
      <c r="L326" s="13"/>
      <c r="O326" s="178"/>
      <c r="P326" s="178"/>
      <c r="Q326" s="178"/>
    </row>
    <row r="327" s="9" customFormat="1" spans="1:17">
      <c r="A327" s="11"/>
      <c r="C327" s="11"/>
      <c r="H327" s="12"/>
      <c r="L327" s="13"/>
      <c r="O327" s="178"/>
      <c r="P327" s="178"/>
      <c r="Q327" s="178"/>
    </row>
    <row r="328" s="9" customFormat="1" spans="1:17">
      <c r="A328" s="11"/>
      <c r="C328" s="11"/>
      <c r="H328" s="12"/>
      <c r="L328" s="13"/>
      <c r="O328" s="178"/>
      <c r="P328" s="178"/>
      <c r="Q328" s="178"/>
    </row>
    <row r="329" s="9" customFormat="1" spans="1:17">
      <c r="A329" s="11"/>
      <c r="C329" s="11"/>
      <c r="H329" s="12"/>
      <c r="L329" s="13"/>
      <c r="O329" s="178"/>
      <c r="P329" s="178"/>
      <c r="Q329" s="178"/>
    </row>
    <row r="330" s="9" customFormat="1" spans="1:17">
      <c r="A330" s="11"/>
      <c r="C330" s="11"/>
      <c r="H330" s="12"/>
      <c r="L330" s="13"/>
      <c r="O330" s="178"/>
      <c r="P330" s="178"/>
      <c r="Q330" s="178"/>
    </row>
    <row r="331" s="9" customFormat="1" spans="1:17">
      <c r="A331" s="11"/>
      <c r="C331" s="11"/>
      <c r="H331" s="12"/>
      <c r="L331" s="13"/>
      <c r="O331" s="178"/>
      <c r="P331" s="178"/>
      <c r="Q331" s="178"/>
    </row>
    <row r="332" s="9" customFormat="1" spans="1:17">
      <c r="A332" s="11"/>
      <c r="C332" s="11"/>
      <c r="H332" s="12"/>
      <c r="L332" s="13"/>
      <c r="O332" s="178"/>
      <c r="P332" s="178"/>
      <c r="Q332" s="178"/>
    </row>
    <row r="333" s="9" customFormat="1" spans="1:17">
      <c r="A333" s="11"/>
      <c r="C333" s="11"/>
      <c r="H333" s="12"/>
      <c r="L333" s="13"/>
      <c r="O333" s="178"/>
      <c r="P333" s="178"/>
      <c r="Q333" s="178"/>
    </row>
    <row r="334" s="9" customFormat="1" spans="1:17">
      <c r="A334" s="11"/>
      <c r="C334" s="11"/>
      <c r="H334" s="12"/>
      <c r="L334" s="13"/>
      <c r="O334" s="178"/>
      <c r="P334" s="178"/>
      <c r="Q334" s="178"/>
    </row>
    <row r="335" s="9" customFormat="1" spans="1:17">
      <c r="A335" s="11"/>
      <c r="C335" s="11"/>
      <c r="H335" s="12"/>
      <c r="L335" s="13"/>
      <c r="O335" s="178"/>
      <c r="P335" s="178"/>
      <c r="Q335" s="178"/>
    </row>
    <row r="336" s="9" customFormat="1" spans="1:17">
      <c r="A336" s="11"/>
      <c r="C336" s="11"/>
      <c r="H336" s="12"/>
      <c r="L336" s="13"/>
      <c r="O336" s="178"/>
      <c r="P336" s="178"/>
      <c r="Q336" s="178"/>
    </row>
    <row r="337" s="9" customFormat="1" spans="1:17">
      <c r="A337" s="11"/>
      <c r="C337" s="11"/>
      <c r="H337" s="12"/>
      <c r="L337" s="13"/>
      <c r="O337" s="178"/>
      <c r="P337" s="178"/>
      <c r="Q337" s="178"/>
    </row>
    <row r="338" s="9" customFormat="1" spans="1:17">
      <c r="A338" s="11"/>
      <c r="C338" s="11"/>
      <c r="H338" s="12"/>
      <c r="L338" s="13"/>
      <c r="O338" s="178"/>
      <c r="P338" s="178"/>
      <c r="Q338" s="178"/>
    </row>
    <row r="339" s="9" customFormat="1" spans="1:17">
      <c r="A339" s="11"/>
      <c r="C339" s="11"/>
      <c r="H339" s="12"/>
      <c r="L339" s="13"/>
      <c r="O339" s="178"/>
      <c r="P339" s="178"/>
      <c r="Q339" s="178"/>
    </row>
    <row r="340" s="9" customFormat="1" spans="1:17">
      <c r="A340" s="11"/>
      <c r="C340" s="11"/>
      <c r="H340" s="12"/>
      <c r="L340" s="13"/>
      <c r="O340" s="178"/>
      <c r="P340" s="178"/>
      <c r="Q340" s="178"/>
    </row>
    <row r="341" s="9" customFormat="1" spans="1:17">
      <c r="A341" s="11"/>
      <c r="C341" s="11"/>
      <c r="H341" s="12"/>
      <c r="L341" s="13"/>
      <c r="O341" s="178"/>
      <c r="P341" s="178"/>
      <c r="Q341" s="178"/>
    </row>
    <row r="342" s="9" customFormat="1" spans="1:17">
      <c r="A342" s="11"/>
      <c r="C342" s="11"/>
      <c r="H342" s="12"/>
      <c r="L342" s="13"/>
      <c r="O342" s="178"/>
      <c r="P342" s="178"/>
      <c r="Q342" s="178"/>
    </row>
    <row r="343" s="9" customFormat="1" spans="1:17">
      <c r="A343" s="11"/>
      <c r="C343" s="11"/>
      <c r="H343" s="12"/>
      <c r="L343" s="13"/>
      <c r="O343" s="178"/>
      <c r="P343" s="178"/>
      <c r="Q343" s="178"/>
    </row>
    <row r="344" s="9" customFormat="1" spans="1:17">
      <c r="A344" s="11"/>
      <c r="C344" s="11"/>
      <c r="H344" s="12"/>
      <c r="L344" s="13"/>
      <c r="O344" s="178"/>
      <c r="P344" s="178"/>
      <c r="Q344" s="178"/>
    </row>
    <row r="345" s="9" customFormat="1" spans="1:17">
      <c r="A345" s="11"/>
      <c r="C345" s="11"/>
      <c r="H345" s="12"/>
      <c r="L345" s="13"/>
      <c r="O345" s="178"/>
      <c r="P345" s="178"/>
      <c r="Q345" s="178"/>
    </row>
    <row r="346" s="9" customFormat="1" spans="1:17">
      <c r="A346" s="11"/>
      <c r="C346" s="11"/>
      <c r="H346" s="12"/>
      <c r="L346" s="13"/>
      <c r="O346" s="178"/>
      <c r="P346" s="178"/>
      <c r="Q346" s="178"/>
    </row>
    <row r="347" s="9" customFormat="1" spans="1:17">
      <c r="A347" s="11"/>
      <c r="C347" s="11"/>
      <c r="H347" s="12"/>
      <c r="L347" s="13"/>
      <c r="O347" s="178"/>
      <c r="P347" s="178"/>
      <c r="Q347" s="178"/>
    </row>
    <row r="348" s="9" customFormat="1" spans="1:17">
      <c r="A348" s="11"/>
      <c r="C348" s="11"/>
      <c r="H348" s="12"/>
      <c r="L348" s="13"/>
      <c r="O348" s="178"/>
      <c r="P348" s="178"/>
      <c r="Q348" s="178"/>
    </row>
    <row r="349" s="9" customFormat="1" spans="1:17">
      <c r="A349" s="11"/>
      <c r="C349" s="11"/>
      <c r="H349" s="12"/>
      <c r="L349" s="13"/>
      <c r="O349" s="178"/>
      <c r="P349" s="178"/>
      <c r="Q349" s="178"/>
    </row>
    <row r="350" s="9" customFormat="1" spans="1:17">
      <c r="A350" s="11"/>
      <c r="C350" s="11"/>
      <c r="H350" s="12"/>
      <c r="L350" s="13"/>
      <c r="O350" s="178"/>
      <c r="P350" s="178"/>
      <c r="Q350" s="178"/>
    </row>
    <row r="351" s="9" customFormat="1" spans="1:17">
      <c r="A351" s="11"/>
      <c r="C351" s="11"/>
      <c r="H351" s="12"/>
      <c r="L351" s="13"/>
      <c r="O351" s="178"/>
      <c r="P351" s="178"/>
      <c r="Q351" s="178"/>
    </row>
    <row r="352" s="9" customFormat="1" spans="1:17">
      <c r="A352" s="11"/>
      <c r="C352" s="11"/>
      <c r="H352" s="12"/>
      <c r="L352" s="13"/>
      <c r="O352" s="178"/>
      <c r="P352" s="178"/>
      <c r="Q352" s="178"/>
    </row>
    <row r="353" s="9" customFormat="1" spans="1:17">
      <c r="A353" s="11"/>
      <c r="C353" s="11"/>
      <c r="H353" s="12"/>
      <c r="L353" s="13"/>
      <c r="O353" s="178"/>
      <c r="P353" s="178"/>
      <c r="Q353" s="178"/>
    </row>
    <row r="354" s="9" customFormat="1" spans="1:17">
      <c r="A354" s="11"/>
      <c r="C354" s="11"/>
      <c r="H354" s="12"/>
      <c r="L354" s="13"/>
      <c r="O354" s="178"/>
      <c r="P354" s="178"/>
      <c r="Q354" s="178"/>
    </row>
    <row r="355" s="9" customFormat="1" spans="1:17">
      <c r="A355" s="11"/>
      <c r="C355" s="11"/>
      <c r="H355" s="12"/>
      <c r="L355" s="13"/>
      <c r="O355" s="178"/>
      <c r="P355" s="178"/>
      <c r="Q355" s="178"/>
    </row>
    <row r="356" s="9" customFormat="1" spans="1:17">
      <c r="A356" s="11"/>
      <c r="C356" s="11"/>
      <c r="H356" s="12"/>
      <c r="L356" s="13"/>
      <c r="O356" s="178"/>
      <c r="P356" s="178"/>
      <c r="Q356" s="178"/>
    </row>
    <row r="357" s="9" customFormat="1" spans="1:17">
      <c r="A357" s="11"/>
      <c r="C357" s="11"/>
      <c r="H357" s="12"/>
      <c r="L357" s="13"/>
      <c r="O357" s="178"/>
      <c r="P357" s="178"/>
      <c r="Q357" s="178"/>
    </row>
    <row r="358" s="9" customFormat="1" spans="1:17">
      <c r="A358" s="11"/>
      <c r="C358" s="11"/>
      <c r="H358" s="12"/>
      <c r="L358" s="13"/>
      <c r="O358" s="178"/>
      <c r="P358" s="178"/>
      <c r="Q358" s="178"/>
    </row>
    <row r="359" s="9" customFormat="1" spans="1:17">
      <c r="A359" s="11"/>
      <c r="C359" s="11"/>
      <c r="H359" s="12"/>
      <c r="L359" s="13"/>
      <c r="O359" s="178"/>
      <c r="P359" s="178"/>
      <c r="Q359" s="178"/>
    </row>
    <row r="360" s="9" customFormat="1" spans="1:17">
      <c r="A360" s="11"/>
      <c r="C360" s="11"/>
      <c r="H360" s="12"/>
      <c r="L360" s="13"/>
      <c r="O360" s="178"/>
      <c r="P360" s="178"/>
      <c r="Q360" s="178"/>
    </row>
    <row r="361" s="9" customFormat="1" spans="1:17">
      <c r="A361" s="11"/>
      <c r="C361" s="11"/>
      <c r="H361" s="12"/>
      <c r="L361" s="13"/>
      <c r="O361" s="178"/>
      <c r="P361" s="178"/>
      <c r="Q361" s="178"/>
    </row>
    <row r="362" s="9" customFormat="1" spans="1:17">
      <c r="A362" s="11"/>
      <c r="C362" s="11"/>
      <c r="H362" s="12"/>
      <c r="L362" s="13"/>
      <c r="O362" s="178"/>
      <c r="P362" s="178"/>
      <c r="Q362" s="178"/>
    </row>
    <row r="363" s="9" customFormat="1" spans="1:17">
      <c r="A363" s="11"/>
      <c r="C363" s="11"/>
      <c r="H363" s="12"/>
      <c r="L363" s="13"/>
      <c r="O363" s="178"/>
      <c r="P363" s="178"/>
      <c r="Q363" s="178"/>
    </row>
    <row r="364" s="9" customFormat="1" spans="1:17">
      <c r="A364" s="11"/>
      <c r="C364" s="11"/>
      <c r="H364" s="12"/>
      <c r="L364" s="13"/>
      <c r="O364" s="178"/>
      <c r="P364" s="178"/>
      <c r="Q364" s="178"/>
    </row>
    <row r="365" s="9" customFormat="1" spans="1:17">
      <c r="A365" s="11"/>
      <c r="C365" s="11"/>
      <c r="H365" s="12"/>
      <c r="L365" s="13"/>
      <c r="O365" s="178"/>
      <c r="P365" s="178"/>
      <c r="Q365" s="178"/>
    </row>
    <row r="366" s="9" customFormat="1" spans="1:17">
      <c r="A366" s="11"/>
      <c r="C366" s="11"/>
      <c r="H366" s="12"/>
      <c r="L366" s="13"/>
      <c r="O366" s="178"/>
      <c r="P366" s="178"/>
      <c r="Q366" s="178"/>
    </row>
    <row r="367" s="9" customFormat="1" spans="1:17">
      <c r="A367" s="11"/>
      <c r="C367" s="11"/>
      <c r="H367" s="12"/>
      <c r="L367" s="13"/>
      <c r="O367" s="178"/>
      <c r="P367" s="178"/>
      <c r="Q367" s="178"/>
    </row>
    <row r="368" s="9" customFormat="1" spans="1:17">
      <c r="A368" s="11"/>
      <c r="C368" s="11"/>
      <c r="H368" s="12"/>
      <c r="L368" s="13"/>
      <c r="O368" s="178"/>
      <c r="P368" s="178"/>
      <c r="Q368" s="178"/>
    </row>
    <row r="369" s="9" customFormat="1" spans="1:17">
      <c r="A369" s="11"/>
      <c r="C369" s="11"/>
      <c r="H369" s="12"/>
      <c r="L369" s="13"/>
      <c r="O369" s="178"/>
      <c r="P369" s="178"/>
      <c r="Q369" s="178"/>
    </row>
    <row r="370" s="9" customFormat="1" spans="1:17">
      <c r="A370" s="11"/>
      <c r="C370" s="11"/>
      <c r="H370" s="12"/>
      <c r="L370" s="13"/>
      <c r="O370" s="178"/>
      <c r="P370" s="178"/>
      <c r="Q370" s="178"/>
    </row>
    <row r="371" s="9" customFormat="1" spans="1:17">
      <c r="A371" s="11"/>
      <c r="C371" s="11"/>
      <c r="H371" s="12"/>
      <c r="L371" s="13"/>
      <c r="O371" s="178"/>
      <c r="P371" s="178"/>
      <c r="Q371" s="178"/>
    </row>
    <row r="372" s="9" customFormat="1" spans="1:17">
      <c r="A372" s="11"/>
      <c r="C372" s="11"/>
      <c r="H372" s="12"/>
      <c r="L372" s="13"/>
      <c r="O372" s="178"/>
      <c r="P372" s="178"/>
      <c r="Q372" s="178"/>
    </row>
    <row r="373" s="9" customFormat="1" spans="1:17">
      <c r="A373" s="11"/>
      <c r="C373" s="11"/>
      <c r="H373" s="12"/>
      <c r="L373" s="13"/>
      <c r="O373" s="178"/>
      <c r="P373" s="178"/>
      <c r="Q373" s="178"/>
    </row>
    <row r="374" s="9" customFormat="1" spans="1:17">
      <c r="A374" s="11"/>
      <c r="C374" s="11"/>
      <c r="H374" s="12"/>
      <c r="L374" s="13"/>
      <c r="O374" s="178"/>
      <c r="P374" s="178"/>
      <c r="Q374" s="178"/>
    </row>
    <row r="375" s="9" customFormat="1" spans="1:17">
      <c r="A375" s="11"/>
      <c r="C375" s="11"/>
      <c r="H375" s="12"/>
      <c r="L375" s="13"/>
      <c r="O375" s="178"/>
      <c r="P375" s="178"/>
      <c r="Q375" s="178"/>
    </row>
    <row r="376" s="9" customFormat="1" spans="1:17">
      <c r="A376" s="11"/>
      <c r="C376" s="11"/>
      <c r="H376" s="12"/>
      <c r="L376" s="13"/>
      <c r="O376" s="178"/>
      <c r="P376" s="178"/>
      <c r="Q376" s="178"/>
    </row>
    <row r="377" s="9" customFormat="1" spans="1:17">
      <c r="A377" s="11"/>
      <c r="C377" s="11"/>
      <c r="H377" s="12"/>
      <c r="L377" s="13"/>
      <c r="O377" s="178"/>
      <c r="P377" s="178"/>
      <c r="Q377" s="178"/>
    </row>
    <row r="378" s="9" customFormat="1" spans="1:17">
      <c r="A378" s="11"/>
      <c r="C378" s="11"/>
      <c r="H378" s="12"/>
      <c r="L378" s="13"/>
      <c r="O378" s="178"/>
      <c r="P378" s="178"/>
      <c r="Q378" s="178"/>
    </row>
    <row r="379" s="9" customFormat="1" spans="1:17">
      <c r="A379" s="11"/>
      <c r="C379" s="11"/>
      <c r="H379" s="12"/>
      <c r="L379" s="13"/>
      <c r="O379" s="178"/>
      <c r="P379" s="178"/>
      <c r="Q379" s="178"/>
    </row>
    <row r="380" s="9" customFormat="1" spans="1:17">
      <c r="A380" s="11"/>
      <c r="C380" s="11"/>
      <c r="H380" s="12"/>
      <c r="L380" s="13"/>
      <c r="O380" s="178"/>
      <c r="P380" s="178"/>
      <c r="Q380" s="178"/>
    </row>
    <row r="381" s="9" customFormat="1" spans="1:17">
      <c r="A381" s="11"/>
      <c r="C381" s="11"/>
      <c r="H381" s="12"/>
      <c r="L381" s="13"/>
      <c r="O381" s="178"/>
      <c r="P381" s="178"/>
      <c r="Q381" s="178"/>
    </row>
    <row r="382" s="9" customFormat="1" spans="1:17">
      <c r="A382" s="11"/>
      <c r="C382" s="11"/>
      <c r="H382" s="12"/>
      <c r="L382" s="13"/>
      <c r="O382" s="178"/>
      <c r="P382" s="178"/>
      <c r="Q382" s="178"/>
    </row>
    <row r="383" s="9" customFormat="1" spans="1:17">
      <c r="A383" s="11"/>
      <c r="C383" s="11"/>
      <c r="H383" s="12"/>
      <c r="L383" s="13"/>
      <c r="O383" s="178"/>
      <c r="P383" s="178"/>
      <c r="Q383" s="178"/>
    </row>
    <row r="384" s="9" customFormat="1" spans="1:17">
      <c r="A384" s="11"/>
      <c r="C384" s="11"/>
      <c r="H384" s="12"/>
      <c r="L384" s="13"/>
      <c r="O384" s="178"/>
      <c r="P384" s="178"/>
      <c r="Q384" s="178"/>
    </row>
    <row r="385" s="9" customFormat="1" spans="1:17">
      <c r="A385" s="11"/>
      <c r="C385" s="11"/>
      <c r="H385" s="12"/>
      <c r="L385" s="13"/>
      <c r="O385" s="178"/>
      <c r="P385" s="178"/>
      <c r="Q385" s="178"/>
    </row>
    <row r="386" s="9" customFormat="1" spans="1:17">
      <c r="A386" s="11"/>
      <c r="C386" s="11"/>
      <c r="H386" s="12"/>
      <c r="L386" s="13"/>
      <c r="O386" s="178"/>
      <c r="P386" s="178"/>
      <c r="Q386" s="178"/>
    </row>
    <row r="387" s="9" customFormat="1" spans="1:17">
      <c r="A387" s="11"/>
      <c r="C387" s="11"/>
      <c r="H387" s="12"/>
      <c r="L387" s="13"/>
      <c r="O387" s="178"/>
      <c r="P387" s="178"/>
      <c r="Q387" s="178"/>
    </row>
    <row r="388" s="9" customFormat="1" spans="1:17">
      <c r="A388" s="11"/>
      <c r="C388" s="11"/>
      <c r="H388" s="12"/>
      <c r="L388" s="13"/>
      <c r="O388" s="178"/>
      <c r="P388" s="178"/>
      <c r="Q388" s="178"/>
    </row>
    <row r="389" s="9" customFormat="1" spans="1:17">
      <c r="A389" s="11"/>
      <c r="C389" s="11"/>
      <c r="H389" s="12"/>
      <c r="L389" s="13"/>
      <c r="O389" s="178"/>
      <c r="P389" s="178"/>
      <c r="Q389" s="178"/>
    </row>
    <row r="390" s="9" customFormat="1" spans="1:17">
      <c r="A390" s="11"/>
      <c r="C390" s="11"/>
      <c r="H390" s="12"/>
      <c r="L390" s="13"/>
      <c r="O390" s="178"/>
      <c r="P390" s="178"/>
      <c r="Q390" s="178"/>
    </row>
    <row r="391" s="9" customFormat="1" spans="1:17">
      <c r="A391" s="11"/>
      <c r="C391" s="11"/>
      <c r="H391" s="12"/>
      <c r="L391" s="13"/>
      <c r="O391" s="178"/>
      <c r="P391" s="178"/>
      <c r="Q391" s="178"/>
    </row>
    <row r="392" s="9" customFormat="1" spans="1:17">
      <c r="A392" s="11"/>
      <c r="C392" s="11"/>
      <c r="H392" s="12"/>
      <c r="L392" s="13"/>
      <c r="O392" s="178"/>
      <c r="P392" s="178"/>
      <c r="Q392" s="178"/>
    </row>
    <row r="393" s="9" customFormat="1" spans="1:17">
      <c r="A393" s="11"/>
      <c r="C393" s="11"/>
      <c r="H393" s="12"/>
      <c r="L393" s="13"/>
      <c r="O393" s="178"/>
      <c r="P393" s="178"/>
      <c r="Q393" s="178"/>
    </row>
    <row r="394" s="9" customFormat="1" spans="1:17">
      <c r="A394" s="11"/>
      <c r="C394" s="11"/>
      <c r="H394" s="12"/>
      <c r="L394" s="13"/>
      <c r="O394" s="178"/>
      <c r="P394" s="178"/>
      <c r="Q394" s="178"/>
    </row>
    <row r="395" s="9" customFormat="1" spans="1:17">
      <c r="A395" s="11"/>
      <c r="C395" s="11"/>
      <c r="H395" s="12"/>
      <c r="L395" s="13"/>
      <c r="O395" s="178"/>
      <c r="P395" s="178"/>
      <c r="Q395" s="178"/>
    </row>
    <row r="396" s="9" customFormat="1" spans="1:17">
      <c r="A396" s="11"/>
      <c r="C396" s="11"/>
      <c r="H396" s="12"/>
      <c r="L396" s="13"/>
      <c r="O396" s="178"/>
      <c r="P396" s="178"/>
      <c r="Q396" s="178"/>
    </row>
    <row r="397" s="9" customFormat="1" spans="1:17">
      <c r="A397" s="11"/>
      <c r="C397" s="11"/>
      <c r="H397" s="12"/>
      <c r="L397" s="13"/>
      <c r="O397" s="178"/>
      <c r="P397" s="178"/>
      <c r="Q397" s="178"/>
    </row>
    <row r="398" s="9" customFormat="1" spans="1:17">
      <c r="A398" s="11"/>
      <c r="C398" s="11"/>
      <c r="H398" s="12"/>
      <c r="L398" s="13"/>
      <c r="O398" s="178"/>
      <c r="P398" s="178"/>
      <c r="Q398" s="178"/>
    </row>
    <row r="399" s="9" customFormat="1" spans="1:17">
      <c r="A399" s="11"/>
      <c r="C399" s="11"/>
      <c r="H399" s="12"/>
      <c r="L399" s="13"/>
      <c r="O399" s="178"/>
      <c r="P399" s="178"/>
      <c r="Q399" s="178"/>
    </row>
    <row r="400" s="9" customFormat="1" spans="1:17">
      <c r="A400" s="11"/>
      <c r="C400" s="11"/>
      <c r="H400" s="12"/>
      <c r="L400" s="13"/>
      <c r="O400" s="178"/>
      <c r="P400" s="178"/>
      <c r="Q400" s="178"/>
    </row>
    <row r="401" s="9" customFormat="1" spans="1:17">
      <c r="A401" s="11"/>
      <c r="C401" s="11"/>
      <c r="H401" s="12"/>
      <c r="L401" s="13"/>
      <c r="O401" s="178"/>
      <c r="P401" s="178"/>
      <c r="Q401" s="178"/>
    </row>
    <row r="402" s="9" customFormat="1" spans="1:17">
      <c r="A402" s="11"/>
      <c r="C402" s="11"/>
      <c r="H402" s="12"/>
      <c r="L402" s="13"/>
      <c r="O402" s="178"/>
      <c r="P402" s="178"/>
      <c r="Q402" s="178"/>
    </row>
    <row r="403" s="9" customFormat="1" spans="1:17">
      <c r="A403" s="11"/>
      <c r="C403" s="11"/>
      <c r="H403" s="12"/>
      <c r="L403" s="13"/>
      <c r="O403" s="178"/>
      <c r="P403" s="178"/>
      <c r="Q403" s="178"/>
    </row>
    <row r="404" s="9" customFormat="1" spans="1:17">
      <c r="A404" s="11"/>
      <c r="C404" s="11"/>
      <c r="H404" s="12"/>
      <c r="L404" s="13"/>
      <c r="O404" s="178"/>
      <c r="P404" s="178"/>
      <c r="Q404" s="178"/>
    </row>
    <row r="405" s="9" customFormat="1" spans="1:17">
      <c r="A405" s="11"/>
      <c r="C405" s="11"/>
      <c r="H405" s="12"/>
      <c r="L405" s="13"/>
      <c r="O405" s="178"/>
      <c r="P405" s="178"/>
      <c r="Q405" s="178"/>
    </row>
    <row r="406" s="9" customFormat="1" spans="1:17">
      <c r="A406" s="11"/>
      <c r="C406" s="11"/>
      <c r="H406" s="12"/>
      <c r="L406" s="13"/>
      <c r="O406" s="178"/>
      <c r="P406" s="178"/>
      <c r="Q406" s="178"/>
    </row>
    <row r="407" s="9" customFormat="1" spans="1:17">
      <c r="A407" s="11"/>
      <c r="C407" s="11"/>
      <c r="H407" s="12"/>
      <c r="L407" s="13"/>
      <c r="O407" s="178"/>
      <c r="P407" s="178"/>
      <c r="Q407" s="178"/>
    </row>
    <row r="408" s="9" customFormat="1" spans="1:17">
      <c r="A408" s="11"/>
      <c r="C408" s="11"/>
      <c r="H408" s="12"/>
      <c r="L408" s="13"/>
      <c r="O408" s="15"/>
      <c r="P408" s="15"/>
      <c r="Q408" s="15"/>
    </row>
  </sheetData>
  <mergeCells count="8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9:J69"/>
    <mergeCell ref="K69:L69"/>
    <mergeCell ref="C70:D70"/>
    <mergeCell ref="F70:M70"/>
    <mergeCell ref="C71:D71"/>
    <mergeCell ref="F71:M71"/>
    <mergeCell ref="C72:D72"/>
    <mergeCell ref="F72:M72"/>
    <mergeCell ref="C73:D73"/>
    <mergeCell ref="F73:M73"/>
    <mergeCell ref="C74:D74"/>
    <mergeCell ref="F74:M74"/>
    <mergeCell ref="C75:D75"/>
    <mergeCell ref="F75:M75"/>
    <mergeCell ref="F76:M76"/>
    <mergeCell ref="C77:D77"/>
    <mergeCell ref="F77:M77"/>
    <mergeCell ref="C80:D80"/>
    <mergeCell ref="F80:M80"/>
    <mergeCell ref="C81:D81"/>
    <mergeCell ref="F81:M81"/>
    <mergeCell ref="C82:D82"/>
    <mergeCell ref="F82:M82"/>
    <mergeCell ref="C83:D83"/>
    <mergeCell ref="F83:M83"/>
    <mergeCell ref="C84:D84"/>
    <mergeCell ref="F84:M84"/>
    <mergeCell ref="C85:D85"/>
    <mergeCell ref="F85:M85"/>
    <mergeCell ref="C86:D86"/>
    <mergeCell ref="F86:M86"/>
    <mergeCell ref="C87:D87"/>
    <mergeCell ref="F87:M87"/>
    <mergeCell ref="C90:D90"/>
    <mergeCell ref="F90:M90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8"/>
    <mergeCell ref="C6:G7"/>
  </mergeCells>
  <pageMargins left="0.511811023622047" right="0.511811023622047" top="0.354330708661417" bottom="0.354330708661417" header="0.118110236220472" footer="0.118110236220472"/>
  <pageSetup paperSize="9" scale="4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8"/>
  <sheetViews>
    <sheetView tabSelected="1" view="pageBreakPreview" zoomScale="85" zoomScaleNormal="100" workbookViewId="0">
      <selection activeCell="T17" sqref="T17"/>
    </sheetView>
  </sheetViews>
  <sheetFormatPr defaultColWidth="9" defaultRowHeight="1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4" width="9" style="14"/>
    <col min="15" max="15" width="17.2" style="15" customWidth="1"/>
    <col min="16" max="17" width="9" style="15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65"/>
      <c r="M1" s="17"/>
      <c r="O1" s="66"/>
      <c r="P1" s="66"/>
      <c r="Q1" s="66"/>
    </row>
    <row r="2" s="2" customFormat="1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68"/>
      <c r="M2" s="69"/>
      <c r="O2" s="70"/>
      <c r="P2" s="70"/>
      <c r="Q2" s="70"/>
    </row>
    <row r="3" s="2" customFormat="1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302</v>
      </c>
      <c r="J3" s="72"/>
      <c r="K3" s="72"/>
      <c r="L3" s="72"/>
      <c r="M3" s="73"/>
      <c r="O3" s="70"/>
      <c r="P3" s="70"/>
      <c r="Q3" s="70"/>
    </row>
    <row r="4" s="2" customFormat="1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303</v>
      </c>
      <c r="J4" s="72"/>
      <c r="K4" s="72"/>
      <c r="L4" s="72"/>
      <c r="M4" s="73"/>
      <c r="O4" s="70"/>
      <c r="P4" s="70"/>
      <c r="Q4" s="70"/>
    </row>
    <row r="5" s="2" customFormat="1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75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 t="s">
        <v>203</v>
      </c>
      <c r="J6" s="75"/>
      <c r="K6" s="75"/>
      <c r="L6" s="75"/>
      <c r="M6" s="76"/>
      <c r="O6" s="78" t="s">
        <v>204</v>
      </c>
      <c r="P6" s="70"/>
      <c r="Q6" s="96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72"/>
      <c r="M7" s="73"/>
      <c r="O7" s="78" t="s">
        <v>256</v>
      </c>
      <c r="P7" s="79"/>
      <c r="Q7" s="78" t="s">
        <v>206</v>
      </c>
    </row>
    <row r="8" s="3" customFormat="1" customHeight="1" spans="1:17">
      <c r="A8" s="34"/>
      <c r="B8" s="35" t="s">
        <v>21</v>
      </c>
      <c r="C8" s="36" t="s">
        <v>22</v>
      </c>
      <c r="D8" s="36" t="s">
        <v>23</v>
      </c>
      <c r="E8" s="37">
        <v>4532226202</v>
      </c>
      <c r="F8" s="37"/>
      <c r="G8" s="37"/>
      <c r="H8" s="37"/>
      <c r="I8" s="37"/>
      <c r="J8" s="37"/>
      <c r="K8" s="36" t="s">
        <v>24</v>
      </c>
      <c r="L8" s="80" t="s">
        <v>25</v>
      </c>
      <c r="M8" s="81" t="s">
        <v>26</v>
      </c>
      <c r="O8" s="79"/>
      <c r="P8" s="79"/>
      <c r="Q8" s="79"/>
    </row>
    <row r="9" s="3" customFormat="1" customHeight="1" spans="1:17">
      <c r="A9" s="34"/>
      <c r="B9" s="38"/>
      <c r="C9" s="36"/>
      <c r="D9" s="36"/>
      <c r="E9" s="39" t="s">
        <v>304</v>
      </c>
      <c r="F9" s="39"/>
      <c r="G9" s="39"/>
      <c r="H9" s="39"/>
      <c r="I9" s="39"/>
      <c r="J9" s="39"/>
      <c r="K9" s="36"/>
      <c r="L9" s="80"/>
      <c r="M9" s="81"/>
      <c r="O9" s="82" t="s">
        <v>211</v>
      </c>
      <c r="P9" s="79"/>
      <c r="Q9" s="82" t="s">
        <v>62</v>
      </c>
    </row>
    <row r="10" s="4" customFormat="1" customHeight="1" spans="1:17">
      <c r="A10" s="40"/>
      <c r="B10" s="41"/>
      <c r="C10" s="42" t="s">
        <v>212</v>
      </c>
      <c r="D10" s="43" t="s">
        <v>31</v>
      </c>
      <c r="E10" s="44">
        <v>17</v>
      </c>
      <c r="F10" s="44"/>
      <c r="G10" s="44"/>
      <c r="H10" s="44"/>
      <c r="I10" s="44"/>
      <c r="J10" s="44"/>
      <c r="K10" s="44">
        <f t="shared" ref="K10:K18" si="0">E10+F10+G10</f>
        <v>17</v>
      </c>
      <c r="L10" s="83" t="s">
        <v>305</v>
      </c>
      <c r="M10" s="84" t="s">
        <v>306</v>
      </c>
      <c r="O10" s="85">
        <f t="shared" ref="O10:O17" si="1">K10*1.14</f>
        <v>19.38</v>
      </c>
      <c r="P10" s="86"/>
      <c r="Q10" s="85">
        <f>K18*1.14</f>
        <v>175.56</v>
      </c>
    </row>
    <row r="11" s="4" customFormat="1" customHeight="1" spans="1:17">
      <c r="A11" s="40"/>
      <c r="B11" s="41"/>
      <c r="C11" s="45"/>
      <c r="D11" s="43" t="s">
        <v>33</v>
      </c>
      <c r="E11" s="44">
        <v>33</v>
      </c>
      <c r="F11" s="44"/>
      <c r="G11" s="44"/>
      <c r="H11" s="44"/>
      <c r="I11" s="44"/>
      <c r="J11" s="44"/>
      <c r="K11" s="44">
        <f t="shared" si="0"/>
        <v>33</v>
      </c>
      <c r="L11" s="83" t="s">
        <v>307</v>
      </c>
      <c r="M11" s="84"/>
      <c r="O11" s="85">
        <f t="shared" si="1"/>
        <v>37.62</v>
      </c>
      <c r="P11" s="86"/>
      <c r="Q11" s="86"/>
    </row>
    <row r="12" s="4" customFormat="1" customHeight="1" spans="1:17">
      <c r="A12" s="40"/>
      <c r="B12" s="41"/>
      <c r="C12" s="45"/>
      <c r="D12" s="43" t="s">
        <v>35</v>
      </c>
      <c r="E12" s="46">
        <v>39</v>
      </c>
      <c r="F12" s="46"/>
      <c r="G12" s="46"/>
      <c r="H12" s="44"/>
      <c r="I12" s="44"/>
      <c r="J12" s="44"/>
      <c r="K12" s="44">
        <f t="shared" si="0"/>
        <v>39</v>
      </c>
      <c r="L12" s="83" t="s">
        <v>308</v>
      </c>
      <c r="M12" s="84"/>
      <c r="O12" s="85">
        <f t="shared" si="1"/>
        <v>44.46</v>
      </c>
      <c r="P12" s="86"/>
      <c r="Q12" s="86"/>
    </row>
    <row r="13" s="4" customFormat="1" customHeight="1" spans="1:17">
      <c r="A13" s="40"/>
      <c r="B13" s="47"/>
      <c r="C13" s="45"/>
      <c r="D13" s="43" t="s">
        <v>37</v>
      </c>
      <c r="E13" s="46">
        <v>30</v>
      </c>
      <c r="F13" s="46"/>
      <c r="G13" s="46"/>
      <c r="H13" s="44"/>
      <c r="I13" s="44"/>
      <c r="J13" s="44"/>
      <c r="K13" s="44">
        <f t="shared" si="0"/>
        <v>30</v>
      </c>
      <c r="L13" s="83" t="s">
        <v>309</v>
      </c>
      <c r="M13" s="84"/>
      <c r="O13" s="85">
        <f t="shared" si="1"/>
        <v>34.2</v>
      </c>
      <c r="P13" s="86"/>
      <c r="Q13" s="86"/>
    </row>
    <row r="14" s="4" customFormat="1" customHeight="1" spans="1:17">
      <c r="A14" s="40"/>
      <c r="B14" s="47"/>
      <c r="C14" s="45"/>
      <c r="D14" s="43" t="s">
        <v>310</v>
      </c>
      <c r="E14" s="46">
        <v>18</v>
      </c>
      <c r="F14" s="46"/>
      <c r="G14" s="46"/>
      <c r="H14" s="44"/>
      <c r="I14" s="44"/>
      <c r="J14" s="44"/>
      <c r="K14" s="44">
        <f t="shared" si="0"/>
        <v>18</v>
      </c>
      <c r="L14" s="83" t="s">
        <v>311</v>
      </c>
      <c r="M14" s="84"/>
      <c r="O14" s="85">
        <f t="shared" si="1"/>
        <v>20.52</v>
      </c>
      <c r="P14" s="86"/>
      <c r="Q14" s="86"/>
    </row>
    <row r="15" s="4" customFormat="1" customHeight="1" spans="1:17">
      <c r="A15" s="40"/>
      <c r="B15" s="47"/>
      <c r="C15" s="45"/>
      <c r="D15" s="43" t="s">
        <v>312</v>
      </c>
      <c r="E15" s="46">
        <v>17</v>
      </c>
      <c r="F15" s="46"/>
      <c r="G15" s="46"/>
      <c r="H15" s="44"/>
      <c r="I15" s="44"/>
      <c r="J15" s="44"/>
      <c r="K15" s="44">
        <f t="shared" si="0"/>
        <v>17</v>
      </c>
      <c r="L15" s="83" t="s">
        <v>313</v>
      </c>
      <c r="M15" s="84"/>
      <c r="O15" s="85">
        <f t="shared" si="1"/>
        <v>19.38</v>
      </c>
      <c r="P15" s="86"/>
      <c r="Q15" s="86"/>
    </row>
    <row r="16" s="4" customFormat="1" customHeight="1" spans="1:17">
      <c r="A16" s="40"/>
      <c r="B16" s="47"/>
      <c r="C16" s="45"/>
      <c r="D16" s="43"/>
      <c r="E16" s="46"/>
      <c r="F16" s="46"/>
      <c r="G16" s="46"/>
      <c r="H16" s="44"/>
      <c r="I16" s="44"/>
      <c r="J16" s="44"/>
      <c r="K16" s="44">
        <f t="shared" si="0"/>
        <v>0</v>
      </c>
      <c r="L16" s="87"/>
      <c r="M16" s="84"/>
      <c r="O16" s="85">
        <f t="shared" si="1"/>
        <v>0</v>
      </c>
      <c r="P16" s="86"/>
      <c r="Q16" s="86"/>
    </row>
    <row r="17" s="4" customFormat="1" customHeight="1" spans="1:17">
      <c r="A17" s="40"/>
      <c r="B17" s="47"/>
      <c r="C17" s="48"/>
      <c r="D17" s="49"/>
      <c r="E17" s="44"/>
      <c r="F17" s="44"/>
      <c r="G17" s="44"/>
      <c r="H17" s="44"/>
      <c r="I17" s="44"/>
      <c r="J17" s="44"/>
      <c r="K17" s="44">
        <f t="shared" si="0"/>
        <v>0</v>
      </c>
      <c r="L17" s="87"/>
      <c r="M17" s="84"/>
      <c r="O17" s="85">
        <f t="shared" si="1"/>
        <v>0</v>
      </c>
      <c r="P17" s="86"/>
      <c r="Q17" s="86"/>
    </row>
    <row r="18" s="4" customFormat="1" customHeight="1" spans="1:17">
      <c r="A18" s="40"/>
      <c r="B18" s="47"/>
      <c r="C18" s="50" t="s">
        <v>41</v>
      </c>
      <c r="D18" s="49"/>
      <c r="E18" s="51">
        <f t="shared" ref="E18:J18" si="2">SUM(E10:E17)</f>
        <v>154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154</v>
      </c>
      <c r="L18" s="80"/>
      <c r="M18" s="84"/>
      <c r="O18" s="86"/>
      <c r="P18" s="86"/>
      <c r="Q18" s="86"/>
    </row>
    <row r="19" s="4" customFormat="1" customHeight="1" spans="1:17">
      <c r="A19" s="40"/>
      <c r="B19" s="52"/>
      <c r="C19" s="50">
        <v>406915</v>
      </c>
      <c r="D19" s="49"/>
      <c r="E19" s="53" t="s">
        <v>314</v>
      </c>
      <c r="F19" s="53"/>
      <c r="G19" s="53"/>
      <c r="H19" s="53"/>
      <c r="I19" s="53"/>
      <c r="J19" s="53"/>
      <c r="K19" s="88"/>
      <c r="L19" s="80"/>
      <c r="M19" s="84"/>
      <c r="O19" s="86"/>
      <c r="P19" s="86"/>
      <c r="Q19" s="86"/>
    </row>
    <row r="20" s="4" customFormat="1" customHeight="1" spans="1:17">
      <c r="A20" s="40"/>
      <c r="B20" s="52"/>
      <c r="C20" s="54" t="s">
        <v>306</v>
      </c>
      <c r="D20" s="55"/>
      <c r="E20" s="56"/>
      <c r="F20" s="56"/>
      <c r="G20" s="56"/>
      <c r="H20" s="53"/>
      <c r="I20" s="53"/>
      <c r="J20" s="53"/>
      <c r="K20" s="88"/>
      <c r="L20" s="80"/>
      <c r="M20" s="84"/>
      <c r="O20" s="86"/>
      <c r="P20" s="86"/>
      <c r="Q20" s="86"/>
    </row>
    <row r="21" s="4" customFormat="1" customHeight="1" spans="1:17">
      <c r="A21" s="40"/>
      <c r="B21" s="52"/>
      <c r="C21" s="57" t="s">
        <v>43</v>
      </c>
      <c r="D21" s="49"/>
      <c r="E21" s="58" t="s">
        <v>216</v>
      </c>
      <c r="F21" s="58"/>
      <c r="G21" s="58"/>
      <c r="H21" s="58"/>
      <c r="I21" s="58"/>
      <c r="J21" s="58"/>
      <c r="K21" s="89"/>
      <c r="L21" s="80"/>
      <c r="M21" s="84"/>
      <c r="O21" s="86"/>
      <c r="P21" s="86"/>
      <c r="Q21" s="86"/>
    </row>
    <row r="22" s="4" customFormat="1" customHeight="1" spans="1:17">
      <c r="A22" s="59"/>
      <c r="B22" s="60" t="s">
        <v>269</v>
      </c>
      <c r="C22" s="61" t="s">
        <v>45</v>
      </c>
      <c r="D22" s="62"/>
      <c r="E22" s="63" t="s">
        <v>315</v>
      </c>
      <c r="F22" s="63"/>
      <c r="G22" s="63"/>
      <c r="H22" s="63"/>
      <c r="I22" s="63"/>
      <c r="J22" s="63"/>
      <c r="K22" s="90"/>
      <c r="L22" s="91"/>
      <c r="M22" s="92"/>
      <c r="O22" s="86"/>
      <c r="P22" s="86"/>
      <c r="Q22" s="86"/>
    </row>
    <row r="23" s="3" customFormat="1" customHeight="1" spans="1:17">
      <c r="A23" s="34"/>
      <c r="B23" s="64" t="s">
        <v>166</v>
      </c>
      <c r="C23" s="36" t="s">
        <v>22</v>
      </c>
      <c r="D23" s="36" t="s">
        <v>23</v>
      </c>
      <c r="E23" s="37">
        <f>E8</f>
        <v>4532226202</v>
      </c>
      <c r="F23" s="37"/>
      <c r="G23" s="37"/>
      <c r="H23" s="37"/>
      <c r="I23" s="37"/>
      <c r="J23" s="37"/>
      <c r="K23" s="93" t="s">
        <v>24</v>
      </c>
      <c r="L23" s="80" t="s">
        <v>25</v>
      </c>
      <c r="M23" s="81" t="s">
        <v>26</v>
      </c>
      <c r="O23" s="79"/>
      <c r="P23" s="79"/>
      <c r="Q23" s="79"/>
    </row>
    <row r="24" s="3" customFormat="1" customHeight="1" spans="1:17">
      <c r="A24" s="34"/>
      <c r="B24" s="38"/>
      <c r="C24" s="36"/>
      <c r="D24" s="36"/>
      <c r="E24" s="39" t="str">
        <f>E9</f>
        <v>KPO#1739407</v>
      </c>
      <c r="F24" s="39"/>
      <c r="G24" s="39"/>
      <c r="H24" s="39"/>
      <c r="I24" s="39"/>
      <c r="J24" s="39"/>
      <c r="K24" s="36"/>
      <c r="L24" s="80"/>
      <c r="M24" s="81"/>
      <c r="O24" s="82" t="s">
        <v>211</v>
      </c>
      <c r="P24" s="79"/>
      <c r="Q24" s="82" t="s">
        <v>219</v>
      </c>
    </row>
    <row r="25" s="4" customFormat="1" customHeight="1" spans="1:17">
      <c r="A25" s="40"/>
      <c r="B25" s="41"/>
      <c r="C25" s="42" t="s">
        <v>220</v>
      </c>
      <c r="D25" s="43" t="s">
        <v>31</v>
      </c>
      <c r="E25" s="44">
        <v>14</v>
      </c>
      <c r="F25" s="44"/>
      <c r="G25" s="44"/>
      <c r="H25" s="44"/>
      <c r="I25" s="44"/>
      <c r="J25" s="44"/>
      <c r="K25" s="44">
        <f t="shared" ref="K25:K33" si="3">E25+F25+G25</f>
        <v>14</v>
      </c>
      <c r="L25" s="83" t="s">
        <v>316</v>
      </c>
      <c r="M25" s="94" t="s">
        <v>317</v>
      </c>
      <c r="O25" s="85">
        <f t="shared" ref="O25:O32" si="4">K25*1.14</f>
        <v>15.96</v>
      </c>
      <c r="P25" s="86"/>
      <c r="Q25" s="85">
        <f>K33*1.14</f>
        <v>145.92</v>
      </c>
    </row>
    <row r="26" s="4" customFormat="1" customHeight="1" spans="1:17">
      <c r="A26" s="40"/>
      <c r="B26" s="41"/>
      <c r="C26" s="45"/>
      <c r="D26" s="43" t="s">
        <v>33</v>
      </c>
      <c r="E26" s="44">
        <v>27</v>
      </c>
      <c r="F26" s="44"/>
      <c r="G26" s="44"/>
      <c r="H26" s="44"/>
      <c r="I26" s="44"/>
      <c r="J26" s="44"/>
      <c r="K26" s="44">
        <f t="shared" si="3"/>
        <v>27</v>
      </c>
      <c r="L26" s="83" t="s">
        <v>318</v>
      </c>
      <c r="M26" s="94"/>
      <c r="O26" s="85">
        <f t="shared" si="4"/>
        <v>30.78</v>
      </c>
      <c r="P26" s="86"/>
      <c r="Q26" s="86"/>
    </row>
    <row r="27" s="4" customFormat="1" customHeight="1" spans="1:17">
      <c r="A27" s="40"/>
      <c r="B27" s="41"/>
      <c r="C27" s="45"/>
      <c r="D27" s="43" t="s">
        <v>35</v>
      </c>
      <c r="E27" s="46">
        <v>33</v>
      </c>
      <c r="F27" s="46"/>
      <c r="G27" s="46"/>
      <c r="H27" s="44"/>
      <c r="I27" s="44"/>
      <c r="J27" s="44"/>
      <c r="K27" s="44">
        <f t="shared" si="3"/>
        <v>33</v>
      </c>
      <c r="L27" s="83" t="s">
        <v>319</v>
      </c>
      <c r="M27" s="94"/>
      <c r="O27" s="85">
        <f t="shared" si="4"/>
        <v>37.62</v>
      </c>
      <c r="P27" s="86"/>
      <c r="Q27" s="86"/>
    </row>
    <row r="28" s="4" customFormat="1" customHeight="1" spans="1:17">
      <c r="A28" s="40"/>
      <c r="B28" s="47"/>
      <c r="C28" s="45"/>
      <c r="D28" s="43" t="s">
        <v>37</v>
      </c>
      <c r="E28" s="46">
        <v>25</v>
      </c>
      <c r="F28" s="46"/>
      <c r="G28" s="46"/>
      <c r="H28" s="44"/>
      <c r="I28" s="44"/>
      <c r="J28" s="44"/>
      <c r="K28" s="44">
        <f t="shared" si="3"/>
        <v>25</v>
      </c>
      <c r="L28" s="83" t="s">
        <v>320</v>
      </c>
      <c r="M28" s="94"/>
      <c r="O28" s="85">
        <f t="shared" si="4"/>
        <v>28.5</v>
      </c>
      <c r="P28" s="86"/>
      <c r="Q28" s="86"/>
    </row>
    <row r="29" s="4" customFormat="1" customHeight="1" spans="1:17">
      <c r="A29" s="40"/>
      <c r="B29" s="47"/>
      <c r="C29" s="45"/>
      <c r="D29" s="43" t="s">
        <v>310</v>
      </c>
      <c r="E29" s="46">
        <v>15</v>
      </c>
      <c r="F29" s="46"/>
      <c r="G29" s="46"/>
      <c r="H29" s="44"/>
      <c r="I29" s="44"/>
      <c r="J29" s="44"/>
      <c r="K29" s="44">
        <f t="shared" si="3"/>
        <v>15</v>
      </c>
      <c r="L29" s="83" t="s">
        <v>321</v>
      </c>
      <c r="M29" s="94"/>
      <c r="O29" s="85">
        <f t="shared" si="4"/>
        <v>17.1</v>
      </c>
      <c r="P29" s="86"/>
      <c r="Q29" s="86"/>
    </row>
    <row r="30" s="4" customFormat="1" customHeight="1" spans="1:17">
      <c r="A30" s="40"/>
      <c r="B30" s="47"/>
      <c r="C30" s="45"/>
      <c r="D30" s="43" t="s">
        <v>312</v>
      </c>
      <c r="E30" s="46">
        <v>14</v>
      </c>
      <c r="F30" s="46"/>
      <c r="G30" s="46"/>
      <c r="H30" s="44"/>
      <c r="I30" s="44"/>
      <c r="J30" s="44"/>
      <c r="K30" s="44">
        <f t="shared" si="3"/>
        <v>14</v>
      </c>
      <c r="L30" s="83" t="s">
        <v>322</v>
      </c>
      <c r="M30" s="94"/>
      <c r="O30" s="85">
        <f t="shared" si="4"/>
        <v>15.96</v>
      </c>
      <c r="P30" s="86"/>
      <c r="Q30" s="86"/>
    </row>
    <row r="31" s="4" customFormat="1" customHeight="1" spans="1:17">
      <c r="A31" s="40"/>
      <c r="B31" s="47"/>
      <c r="C31" s="45"/>
      <c r="D31" s="43"/>
      <c r="E31" s="46"/>
      <c r="F31" s="46"/>
      <c r="G31" s="46"/>
      <c r="H31" s="44"/>
      <c r="I31" s="44"/>
      <c r="J31" s="44"/>
      <c r="K31" s="44">
        <f t="shared" si="3"/>
        <v>0</v>
      </c>
      <c r="L31" s="87"/>
      <c r="M31" s="94"/>
      <c r="O31" s="85">
        <f t="shared" si="4"/>
        <v>0</v>
      </c>
      <c r="P31" s="86"/>
      <c r="Q31" s="86"/>
    </row>
    <row r="32" s="4" customFormat="1" customHeight="1" spans="1:17">
      <c r="A32" s="40"/>
      <c r="B32" s="47"/>
      <c r="C32" s="48"/>
      <c r="D32" s="49"/>
      <c r="E32" s="46"/>
      <c r="F32" s="46"/>
      <c r="G32" s="46"/>
      <c r="H32" s="44"/>
      <c r="I32" s="44"/>
      <c r="J32" s="44"/>
      <c r="K32" s="44">
        <f t="shared" si="3"/>
        <v>0</v>
      </c>
      <c r="L32" s="87"/>
      <c r="M32" s="94"/>
      <c r="O32" s="85">
        <f t="shared" si="4"/>
        <v>0</v>
      </c>
      <c r="P32" s="86"/>
      <c r="Q32" s="86"/>
    </row>
    <row r="33" s="4" customFormat="1" customHeight="1" spans="1:17">
      <c r="A33" s="40"/>
      <c r="B33" s="47"/>
      <c r="C33" s="50" t="s">
        <v>41</v>
      </c>
      <c r="D33" s="49"/>
      <c r="E33" s="51">
        <f t="shared" ref="E33:J33" si="5">SUM(E25:E32)</f>
        <v>128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128</v>
      </c>
      <c r="L33" s="80"/>
      <c r="M33" s="94"/>
      <c r="O33" s="86"/>
      <c r="P33" s="86"/>
      <c r="Q33" s="86"/>
    </row>
    <row r="34" s="4" customFormat="1" customHeight="1" spans="1:17">
      <c r="A34" s="40"/>
      <c r="B34" s="52"/>
      <c r="C34" s="50">
        <v>406915</v>
      </c>
      <c r="D34" s="49"/>
      <c r="E34" s="53" t="s">
        <v>314</v>
      </c>
      <c r="F34" s="53"/>
      <c r="G34" s="53"/>
      <c r="H34" s="53"/>
      <c r="I34" s="53"/>
      <c r="J34" s="53"/>
      <c r="K34" s="88"/>
      <c r="L34" s="80"/>
      <c r="M34" s="94"/>
      <c r="O34" s="86"/>
      <c r="P34" s="86"/>
      <c r="Q34" s="86"/>
    </row>
    <row r="35" s="4" customFormat="1" customHeight="1" spans="1:17">
      <c r="A35" s="40"/>
      <c r="B35" s="52"/>
      <c r="C35" s="54" t="s">
        <v>317</v>
      </c>
      <c r="D35" s="55"/>
      <c r="E35" s="56"/>
      <c r="F35" s="56"/>
      <c r="G35" s="56"/>
      <c r="H35" s="53"/>
      <c r="I35" s="53"/>
      <c r="J35" s="53"/>
      <c r="K35" s="88"/>
      <c r="L35" s="80"/>
      <c r="M35" s="94"/>
      <c r="O35" s="86"/>
      <c r="P35" s="86"/>
      <c r="Q35" s="86"/>
    </row>
    <row r="36" s="4" customFormat="1" customHeight="1" spans="1:17">
      <c r="A36" s="40"/>
      <c r="B36" s="52"/>
      <c r="C36" s="57" t="s">
        <v>43</v>
      </c>
      <c r="D36" s="49"/>
      <c r="E36" s="58" t="s">
        <v>216</v>
      </c>
      <c r="F36" s="58"/>
      <c r="G36" s="58"/>
      <c r="H36" s="58"/>
      <c r="I36" s="58"/>
      <c r="J36" s="58"/>
      <c r="K36" s="89"/>
      <c r="L36" s="80"/>
      <c r="M36" s="94"/>
      <c r="O36" s="86"/>
      <c r="P36" s="86"/>
      <c r="Q36" s="86"/>
    </row>
    <row r="37" s="4" customFormat="1" customHeight="1" spans="1:17">
      <c r="A37" s="59"/>
      <c r="B37" s="60" t="s">
        <v>280</v>
      </c>
      <c r="C37" s="61" t="s">
        <v>45</v>
      </c>
      <c r="D37" s="62"/>
      <c r="E37" s="63" t="s">
        <v>315</v>
      </c>
      <c r="F37" s="63"/>
      <c r="G37" s="63"/>
      <c r="H37" s="63"/>
      <c r="I37" s="63"/>
      <c r="J37" s="63"/>
      <c r="K37" s="90"/>
      <c r="L37" s="91"/>
      <c r="M37" s="95"/>
      <c r="O37" s="86"/>
      <c r="P37" s="86"/>
      <c r="Q37" s="86"/>
    </row>
    <row r="38" s="3" customFormat="1" customHeight="1" spans="1:17">
      <c r="A38" s="34"/>
      <c r="B38" s="35" t="s">
        <v>120</v>
      </c>
      <c r="C38" s="36" t="s">
        <v>22</v>
      </c>
      <c r="D38" s="36" t="s">
        <v>23</v>
      </c>
      <c r="E38" s="37">
        <f>E8</f>
        <v>4532226202</v>
      </c>
      <c r="F38" s="37"/>
      <c r="G38" s="37"/>
      <c r="H38" s="37"/>
      <c r="I38" s="37"/>
      <c r="J38" s="37"/>
      <c r="K38" s="36" t="s">
        <v>24</v>
      </c>
      <c r="L38" s="80" t="s">
        <v>25</v>
      </c>
      <c r="M38" s="81" t="s">
        <v>26</v>
      </c>
      <c r="O38" s="79"/>
      <c r="P38" s="79"/>
      <c r="Q38" s="79"/>
    </row>
    <row r="39" s="3" customFormat="1" customHeight="1" spans="1:17">
      <c r="A39" s="34"/>
      <c r="B39" s="38"/>
      <c r="C39" s="36"/>
      <c r="D39" s="36"/>
      <c r="E39" s="39" t="str">
        <f>E9</f>
        <v>KPO#1739407</v>
      </c>
      <c r="F39" s="39"/>
      <c r="G39" s="39"/>
      <c r="H39" s="39"/>
      <c r="I39" s="39"/>
      <c r="J39" s="39"/>
      <c r="K39" s="36"/>
      <c r="L39" s="80"/>
      <c r="M39" s="81"/>
      <c r="O39" s="82" t="s">
        <v>211</v>
      </c>
      <c r="P39" s="79"/>
      <c r="Q39" s="82" t="s">
        <v>223</v>
      </c>
    </row>
    <row r="40" s="4" customFormat="1" customHeight="1" spans="1:17">
      <c r="A40" s="40"/>
      <c r="B40" s="41"/>
      <c r="C40" s="42" t="s">
        <v>224</v>
      </c>
      <c r="D40" s="43" t="s">
        <v>31</v>
      </c>
      <c r="E40" s="44">
        <v>17</v>
      </c>
      <c r="F40" s="44"/>
      <c r="G40" s="44"/>
      <c r="H40" s="44"/>
      <c r="I40" s="44"/>
      <c r="J40" s="44"/>
      <c r="K40" s="44">
        <f t="shared" ref="K40:K48" si="6">E40+F40+G40</f>
        <v>17</v>
      </c>
      <c r="L40" s="83" t="s">
        <v>323</v>
      </c>
      <c r="M40" s="84" t="s">
        <v>324</v>
      </c>
      <c r="O40" s="85">
        <f t="shared" ref="O40:O47" si="7">K40*1.14</f>
        <v>19.38</v>
      </c>
      <c r="P40" s="86"/>
      <c r="Q40" s="85">
        <f>K48*1.14</f>
        <v>175.56</v>
      </c>
    </row>
    <row r="41" s="4" customFormat="1" customHeight="1" spans="1:17">
      <c r="A41" s="40"/>
      <c r="B41" s="41"/>
      <c r="C41" s="45"/>
      <c r="D41" s="43" t="s">
        <v>33</v>
      </c>
      <c r="E41" s="44">
        <v>33</v>
      </c>
      <c r="F41" s="44"/>
      <c r="G41" s="44"/>
      <c r="H41" s="44"/>
      <c r="I41" s="44"/>
      <c r="J41" s="44"/>
      <c r="K41" s="44">
        <f t="shared" si="6"/>
        <v>33</v>
      </c>
      <c r="L41" s="83" t="s">
        <v>325</v>
      </c>
      <c r="M41" s="84"/>
      <c r="O41" s="85">
        <f t="shared" si="7"/>
        <v>37.62</v>
      </c>
      <c r="P41" s="86"/>
      <c r="Q41" s="86"/>
    </row>
    <row r="42" s="4" customFormat="1" customHeight="1" spans="1:17">
      <c r="A42" s="40"/>
      <c r="B42" s="41"/>
      <c r="C42" s="45"/>
      <c r="D42" s="43" t="s">
        <v>35</v>
      </c>
      <c r="E42" s="46">
        <v>39</v>
      </c>
      <c r="F42" s="46"/>
      <c r="G42" s="46"/>
      <c r="H42" s="44"/>
      <c r="I42" s="44"/>
      <c r="J42" s="44"/>
      <c r="K42" s="44">
        <f t="shared" si="6"/>
        <v>39</v>
      </c>
      <c r="L42" s="83" t="s">
        <v>326</v>
      </c>
      <c r="M42" s="84"/>
      <c r="O42" s="85">
        <f t="shared" si="7"/>
        <v>44.46</v>
      </c>
      <c r="P42" s="86"/>
      <c r="Q42" s="86"/>
    </row>
    <row r="43" s="4" customFormat="1" customHeight="1" spans="1:17">
      <c r="A43" s="40"/>
      <c r="B43" s="47"/>
      <c r="C43" s="45"/>
      <c r="D43" s="43" t="s">
        <v>37</v>
      </c>
      <c r="E43" s="46">
        <v>30</v>
      </c>
      <c r="F43" s="46"/>
      <c r="G43" s="46"/>
      <c r="H43" s="44"/>
      <c r="I43" s="44"/>
      <c r="J43" s="44"/>
      <c r="K43" s="44">
        <f t="shared" si="6"/>
        <v>30</v>
      </c>
      <c r="L43" s="83" t="s">
        <v>327</v>
      </c>
      <c r="M43" s="84"/>
      <c r="O43" s="85">
        <f t="shared" si="7"/>
        <v>34.2</v>
      </c>
      <c r="P43" s="86"/>
      <c r="Q43" s="86"/>
    </row>
    <row r="44" s="4" customFormat="1" customHeight="1" spans="1:17">
      <c r="A44" s="40"/>
      <c r="B44" s="47"/>
      <c r="C44" s="45"/>
      <c r="D44" s="43" t="s">
        <v>310</v>
      </c>
      <c r="E44" s="46">
        <v>18</v>
      </c>
      <c r="F44" s="46"/>
      <c r="G44" s="46"/>
      <c r="H44" s="44"/>
      <c r="I44" s="44"/>
      <c r="J44" s="44"/>
      <c r="K44" s="44">
        <f t="shared" si="6"/>
        <v>18</v>
      </c>
      <c r="L44" s="83" t="s">
        <v>328</v>
      </c>
      <c r="M44" s="84"/>
      <c r="O44" s="85">
        <f t="shared" si="7"/>
        <v>20.52</v>
      </c>
      <c r="P44" s="86"/>
      <c r="Q44" s="86"/>
    </row>
    <row r="45" s="4" customFormat="1" customHeight="1" spans="1:17">
      <c r="A45" s="40"/>
      <c r="B45" s="47"/>
      <c r="C45" s="45"/>
      <c r="D45" s="43" t="s">
        <v>312</v>
      </c>
      <c r="E45" s="46">
        <v>17</v>
      </c>
      <c r="F45" s="46"/>
      <c r="G45" s="46"/>
      <c r="H45" s="44"/>
      <c r="I45" s="44"/>
      <c r="J45" s="44"/>
      <c r="K45" s="44">
        <f t="shared" si="6"/>
        <v>17</v>
      </c>
      <c r="L45" s="83" t="s">
        <v>329</v>
      </c>
      <c r="M45" s="84"/>
      <c r="O45" s="85">
        <f t="shared" si="7"/>
        <v>19.38</v>
      </c>
      <c r="P45" s="86"/>
      <c r="Q45" s="86"/>
    </row>
    <row r="46" s="4" customFormat="1" customHeight="1" spans="1:17">
      <c r="A46" s="40"/>
      <c r="B46" s="47"/>
      <c r="C46" s="45"/>
      <c r="D46" s="43"/>
      <c r="E46" s="46"/>
      <c r="F46" s="46"/>
      <c r="G46" s="46"/>
      <c r="H46" s="44"/>
      <c r="I46" s="44"/>
      <c r="J46" s="44"/>
      <c r="K46" s="44">
        <f t="shared" si="6"/>
        <v>0</v>
      </c>
      <c r="L46" s="87"/>
      <c r="M46" s="84"/>
      <c r="O46" s="85">
        <f t="shared" si="7"/>
        <v>0</v>
      </c>
      <c r="P46" s="86"/>
      <c r="Q46" s="86"/>
    </row>
    <row r="47" s="4" customFormat="1" customHeight="1" spans="1:17">
      <c r="A47" s="40"/>
      <c r="B47" s="47"/>
      <c r="C47" s="48"/>
      <c r="D47" s="49"/>
      <c r="E47" s="46"/>
      <c r="F47" s="46"/>
      <c r="G47" s="46"/>
      <c r="H47" s="44"/>
      <c r="I47" s="44"/>
      <c r="J47" s="44"/>
      <c r="K47" s="44">
        <f t="shared" si="6"/>
        <v>0</v>
      </c>
      <c r="L47" s="87"/>
      <c r="M47" s="84"/>
      <c r="O47" s="85">
        <f t="shared" si="7"/>
        <v>0</v>
      </c>
      <c r="P47" s="86"/>
      <c r="Q47" s="86"/>
    </row>
    <row r="48" s="4" customFormat="1" customHeight="1" spans="1:17">
      <c r="A48" s="40"/>
      <c r="B48" s="47"/>
      <c r="C48" s="50" t="s">
        <v>41</v>
      </c>
      <c r="D48" s="49"/>
      <c r="E48" s="51">
        <f t="shared" ref="E48:J48" si="8">SUM(E40:E47)</f>
        <v>154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154</v>
      </c>
      <c r="L48" s="80"/>
      <c r="M48" s="84"/>
      <c r="O48" s="86"/>
      <c r="P48" s="86"/>
      <c r="Q48" s="86"/>
    </row>
    <row r="49" s="4" customFormat="1" customHeight="1" spans="1:17">
      <c r="A49" s="40"/>
      <c r="B49" s="52"/>
      <c r="C49" s="50">
        <v>406915</v>
      </c>
      <c r="D49" s="49"/>
      <c r="E49" s="53" t="s">
        <v>314</v>
      </c>
      <c r="F49" s="53"/>
      <c r="G49" s="53"/>
      <c r="H49" s="53"/>
      <c r="I49" s="53"/>
      <c r="J49" s="51"/>
      <c r="K49" s="88"/>
      <c r="L49" s="80"/>
      <c r="M49" s="84"/>
      <c r="O49" s="86"/>
      <c r="P49" s="86"/>
      <c r="Q49" s="86"/>
    </row>
    <row r="50" s="4" customFormat="1" customHeight="1" spans="1:17">
      <c r="A50" s="40"/>
      <c r="B50" s="52"/>
      <c r="C50" s="54" t="s">
        <v>324</v>
      </c>
      <c r="D50" s="55"/>
      <c r="E50" s="56"/>
      <c r="F50" s="56"/>
      <c r="G50" s="56"/>
      <c r="H50" s="53"/>
      <c r="I50" s="53"/>
      <c r="J50" s="51"/>
      <c r="K50" s="88"/>
      <c r="L50" s="80"/>
      <c r="M50" s="84"/>
      <c r="O50" s="86"/>
      <c r="P50" s="86"/>
      <c r="Q50" s="86"/>
    </row>
    <row r="51" s="4" customFormat="1" customHeight="1" spans="1:17">
      <c r="A51" s="40"/>
      <c r="B51" s="52"/>
      <c r="C51" s="57" t="s">
        <v>43</v>
      </c>
      <c r="D51" s="49"/>
      <c r="E51" s="58" t="s">
        <v>216</v>
      </c>
      <c r="F51" s="58"/>
      <c r="G51" s="58"/>
      <c r="H51" s="58"/>
      <c r="I51" s="58"/>
      <c r="J51" s="58"/>
      <c r="K51" s="89"/>
      <c r="L51" s="80"/>
      <c r="M51" s="84"/>
      <c r="O51" s="86"/>
      <c r="P51" s="86"/>
      <c r="Q51" s="86"/>
    </row>
    <row r="52" s="4" customFormat="1" customHeight="1" spans="1:17">
      <c r="A52" s="59"/>
      <c r="B52" s="60" t="s">
        <v>290</v>
      </c>
      <c r="C52" s="61" t="s">
        <v>45</v>
      </c>
      <c r="D52" s="62"/>
      <c r="E52" s="63" t="s">
        <v>315</v>
      </c>
      <c r="F52" s="63"/>
      <c r="G52" s="63"/>
      <c r="H52" s="63"/>
      <c r="I52" s="63"/>
      <c r="J52" s="63"/>
      <c r="K52" s="90"/>
      <c r="L52" s="91"/>
      <c r="M52" s="92"/>
      <c r="O52" s="86"/>
      <c r="P52" s="86"/>
      <c r="Q52" s="86"/>
    </row>
    <row r="53" s="3" customFormat="1" customHeight="1" spans="1:17">
      <c r="A53" s="34"/>
      <c r="B53" s="35" t="s">
        <v>227</v>
      </c>
      <c r="C53" s="36" t="s">
        <v>22</v>
      </c>
      <c r="D53" s="36" t="s">
        <v>23</v>
      </c>
      <c r="E53" s="37">
        <f>E8</f>
        <v>4532226202</v>
      </c>
      <c r="F53" s="37"/>
      <c r="G53" s="37"/>
      <c r="H53" s="37"/>
      <c r="I53" s="37"/>
      <c r="J53" s="37"/>
      <c r="K53" s="36" t="s">
        <v>24</v>
      </c>
      <c r="L53" s="80" t="s">
        <v>25</v>
      </c>
      <c r="M53" s="81" t="s">
        <v>26</v>
      </c>
      <c r="O53" s="79"/>
      <c r="P53" s="79"/>
      <c r="Q53" s="79"/>
    </row>
    <row r="54" s="3" customFormat="1" customHeight="1" spans="1:17">
      <c r="A54" s="34"/>
      <c r="B54" s="38"/>
      <c r="C54" s="36"/>
      <c r="D54" s="36"/>
      <c r="E54" s="39" t="str">
        <f>E9</f>
        <v>KPO#1739407</v>
      </c>
      <c r="F54" s="39"/>
      <c r="G54" s="39"/>
      <c r="H54" s="39"/>
      <c r="I54" s="39"/>
      <c r="J54" s="39"/>
      <c r="K54" s="36"/>
      <c r="L54" s="80"/>
      <c r="M54" s="81"/>
      <c r="O54" s="82" t="s">
        <v>211</v>
      </c>
      <c r="P54" s="79"/>
      <c r="Q54" s="82" t="s">
        <v>228</v>
      </c>
    </row>
    <row r="55" s="4" customFormat="1" customHeight="1" spans="1:17">
      <c r="A55" s="40"/>
      <c r="B55" s="41"/>
      <c r="C55" s="42" t="s">
        <v>229</v>
      </c>
      <c r="D55" s="43" t="s">
        <v>31</v>
      </c>
      <c r="E55" s="44">
        <v>8</v>
      </c>
      <c r="F55" s="44"/>
      <c r="G55" s="44"/>
      <c r="H55" s="44"/>
      <c r="I55" s="44"/>
      <c r="J55" s="44"/>
      <c r="K55" s="44">
        <f t="shared" ref="K55:K63" si="9">E55+F55+G55</f>
        <v>8</v>
      </c>
      <c r="L55" s="83" t="s">
        <v>330</v>
      </c>
      <c r="M55" s="84" t="s">
        <v>331</v>
      </c>
      <c r="O55" s="85">
        <f t="shared" ref="O55:O62" si="10">K55*1.14</f>
        <v>9.12</v>
      </c>
      <c r="P55" s="86"/>
      <c r="Q55" s="85">
        <f>K63*1.14</f>
        <v>86.64</v>
      </c>
    </row>
    <row r="56" s="4" customFormat="1" customHeight="1" spans="1:17">
      <c r="A56" s="40"/>
      <c r="B56" s="47"/>
      <c r="C56" s="45"/>
      <c r="D56" s="43" t="s">
        <v>33</v>
      </c>
      <c r="E56" s="44">
        <v>16</v>
      </c>
      <c r="F56" s="44"/>
      <c r="G56" s="44"/>
      <c r="H56" s="44"/>
      <c r="I56" s="44"/>
      <c r="J56" s="44"/>
      <c r="K56" s="44">
        <f t="shared" si="9"/>
        <v>16</v>
      </c>
      <c r="L56" s="83" t="s">
        <v>332</v>
      </c>
      <c r="M56" s="84"/>
      <c r="O56" s="85">
        <f t="shared" si="10"/>
        <v>18.24</v>
      </c>
      <c r="P56" s="86"/>
      <c r="Q56" s="86"/>
    </row>
    <row r="57" s="4" customFormat="1" customHeight="1" spans="1:17">
      <c r="A57" s="40"/>
      <c r="B57" s="47"/>
      <c r="C57" s="45"/>
      <c r="D57" s="43" t="s">
        <v>35</v>
      </c>
      <c r="E57" s="46">
        <v>20</v>
      </c>
      <c r="F57" s="44"/>
      <c r="G57" s="44"/>
      <c r="H57" s="44"/>
      <c r="I57" s="44"/>
      <c r="J57" s="44"/>
      <c r="K57" s="44">
        <f t="shared" si="9"/>
        <v>20</v>
      </c>
      <c r="L57" s="83" t="s">
        <v>333</v>
      </c>
      <c r="M57" s="84"/>
      <c r="O57" s="85">
        <f t="shared" si="10"/>
        <v>22.8</v>
      </c>
      <c r="P57" s="86"/>
      <c r="Q57" s="86"/>
    </row>
    <row r="58" s="4" customFormat="1" customHeight="1" spans="1:17">
      <c r="A58" s="40"/>
      <c r="B58" s="47"/>
      <c r="C58" s="45"/>
      <c r="D58" s="43" t="s">
        <v>37</v>
      </c>
      <c r="E58" s="46">
        <v>15</v>
      </c>
      <c r="F58" s="46"/>
      <c r="G58" s="46"/>
      <c r="H58" s="44"/>
      <c r="I58" s="44"/>
      <c r="J58" s="44"/>
      <c r="K58" s="44">
        <f t="shared" si="9"/>
        <v>15</v>
      </c>
      <c r="L58" s="83" t="s">
        <v>334</v>
      </c>
      <c r="M58" s="84"/>
      <c r="O58" s="85">
        <f t="shared" si="10"/>
        <v>17.1</v>
      </c>
      <c r="P58" s="86"/>
      <c r="Q58" s="86"/>
    </row>
    <row r="59" s="4" customFormat="1" customHeight="1" spans="1:17">
      <c r="A59" s="40"/>
      <c r="B59" s="47"/>
      <c r="C59" s="45"/>
      <c r="D59" s="43" t="s">
        <v>310</v>
      </c>
      <c r="E59" s="46">
        <v>9</v>
      </c>
      <c r="F59" s="46"/>
      <c r="G59" s="46"/>
      <c r="H59" s="44"/>
      <c r="I59" s="44"/>
      <c r="J59" s="44"/>
      <c r="K59" s="44">
        <f t="shared" si="9"/>
        <v>9</v>
      </c>
      <c r="L59" s="83" t="s">
        <v>335</v>
      </c>
      <c r="M59" s="84"/>
      <c r="O59" s="85">
        <f t="shared" si="10"/>
        <v>10.26</v>
      </c>
      <c r="P59" s="86"/>
      <c r="Q59" s="86"/>
    </row>
    <row r="60" s="4" customFormat="1" customHeight="1" spans="1:17">
      <c r="A60" s="40"/>
      <c r="B60" s="47"/>
      <c r="C60" s="45"/>
      <c r="D60" s="43" t="s">
        <v>312</v>
      </c>
      <c r="E60" s="46">
        <v>8</v>
      </c>
      <c r="F60" s="46"/>
      <c r="G60" s="46"/>
      <c r="H60" s="44"/>
      <c r="I60" s="44"/>
      <c r="J60" s="44"/>
      <c r="K60" s="44">
        <f t="shared" si="9"/>
        <v>8</v>
      </c>
      <c r="L60" s="83" t="s">
        <v>336</v>
      </c>
      <c r="M60" s="84"/>
      <c r="O60" s="85">
        <f t="shared" si="10"/>
        <v>9.12</v>
      </c>
      <c r="P60" s="86"/>
      <c r="Q60" s="86"/>
    </row>
    <row r="61" s="4" customFormat="1" customHeight="1" spans="1:17">
      <c r="A61" s="40"/>
      <c r="B61" s="47"/>
      <c r="C61" s="45"/>
      <c r="D61" s="43"/>
      <c r="E61" s="46"/>
      <c r="F61" s="46"/>
      <c r="G61" s="46"/>
      <c r="H61" s="44"/>
      <c r="I61" s="44"/>
      <c r="J61" s="44"/>
      <c r="K61" s="44">
        <f t="shared" si="9"/>
        <v>0</v>
      </c>
      <c r="L61" s="87"/>
      <c r="M61" s="84"/>
      <c r="O61" s="85">
        <f t="shared" si="10"/>
        <v>0</v>
      </c>
      <c r="P61" s="86"/>
      <c r="Q61" s="86"/>
    </row>
    <row r="62" s="4" customFormat="1" customHeight="1" spans="1:17">
      <c r="A62" s="40"/>
      <c r="B62" s="47"/>
      <c r="C62" s="48"/>
      <c r="D62" s="49"/>
      <c r="E62" s="46"/>
      <c r="F62" s="46"/>
      <c r="G62" s="46"/>
      <c r="H62" s="44"/>
      <c r="I62" s="44"/>
      <c r="J62" s="44"/>
      <c r="K62" s="44">
        <f t="shared" si="9"/>
        <v>0</v>
      </c>
      <c r="L62" s="87"/>
      <c r="M62" s="84"/>
      <c r="O62" s="85">
        <f t="shared" si="10"/>
        <v>0</v>
      </c>
      <c r="P62" s="86"/>
      <c r="Q62" s="86"/>
    </row>
    <row r="63" s="4" customFormat="1" customHeight="1" spans="1:17">
      <c r="A63" s="40"/>
      <c r="B63" s="47"/>
      <c r="C63" s="50" t="s">
        <v>41</v>
      </c>
      <c r="D63" s="49"/>
      <c r="E63" s="51">
        <f t="shared" ref="E63:J63" si="11">SUM(E55:E62)</f>
        <v>76</v>
      </c>
      <c r="F63" s="51"/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76</v>
      </c>
      <c r="L63" s="80"/>
      <c r="M63" s="84"/>
      <c r="O63" s="86"/>
      <c r="P63" s="86"/>
      <c r="Q63" s="86"/>
    </row>
    <row r="64" s="4" customFormat="1" customHeight="1" spans="1:17">
      <c r="A64" s="40"/>
      <c r="B64" s="52"/>
      <c r="C64" s="50">
        <v>406915</v>
      </c>
      <c r="D64" s="49"/>
      <c r="E64" s="53" t="s">
        <v>314</v>
      </c>
      <c r="F64" s="53"/>
      <c r="G64" s="53"/>
      <c r="H64" s="53"/>
      <c r="I64" s="53"/>
      <c r="J64" s="53"/>
      <c r="K64" s="88"/>
      <c r="L64" s="80"/>
      <c r="M64" s="84"/>
      <c r="O64" s="86"/>
      <c r="P64" s="86"/>
      <c r="Q64" s="86"/>
    </row>
    <row r="65" s="4" customFormat="1" customHeight="1" spans="1:17">
      <c r="A65" s="40"/>
      <c r="B65" s="52"/>
      <c r="C65" s="54" t="s">
        <v>331</v>
      </c>
      <c r="D65" s="55"/>
      <c r="E65" s="56"/>
      <c r="F65" s="56"/>
      <c r="G65" s="56"/>
      <c r="H65" s="53"/>
      <c r="I65" s="53"/>
      <c r="J65" s="53"/>
      <c r="K65" s="152"/>
      <c r="L65" s="80"/>
      <c r="M65" s="84"/>
      <c r="O65" s="86"/>
      <c r="P65" s="86"/>
      <c r="Q65" s="86"/>
    </row>
    <row r="66" s="4" customFormat="1" customHeight="1" spans="1:17">
      <c r="A66" s="40"/>
      <c r="B66" s="52"/>
      <c r="C66" s="57" t="s">
        <v>43</v>
      </c>
      <c r="D66" s="49"/>
      <c r="E66" s="58" t="s">
        <v>216</v>
      </c>
      <c r="F66" s="58"/>
      <c r="G66" s="58"/>
      <c r="H66" s="58"/>
      <c r="I66" s="58"/>
      <c r="J66" s="58"/>
      <c r="K66" s="153"/>
      <c r="L66" s="80"/>
      <c r="M66" s="84"/>
      <c r="O66" s="86"/>
      <c r="P66" s="86"/>
      <c r="Q66" s="86"/>
    </row>
    <row r="67" s="4" customFormat="1" customHeight="1" spans="1:17">
      <c r="A67" s="40"/>
      <c r="B67" s="52"/>
      <c r="C67" s="61" t="s">
        <v>45</v>
      </c>
      <c r="D67" s="62"/>
      <c r="E67" s="63" t="s">
        <v>315</v>
      </c>
      <c r="F67" s="97"/>
      <c r="G67" s="97"/>
      <c r="H67" s="97"/>
      <c r="I67" s="97"/>
      <c r="J67" s="97"/>
      <c r="K67" s="154"/>
      <c r="L67" s="155"/>
      <c r="M67" s="84"/>
      <c r="O67" s="86"/>
      <c r="P67" s="86"/>
      <c r="Q67" s="86"/>
    </row>
    <row r="68" s="4" customFormat="1" customHeight="1" spans="1:17">
      <c r="A68" s="98"/>
      <c r="B68" s="60" t="s">
        <v>300</v>
      </c>
      <c r="C68" s="61"/>
      <c r="D68" s="62"/>
      <c r="E68" s="63">
        <f>E18+E33+E48+E63</f>
        <v>512</v>
      </c>
      <c r="F68" s="63"/>
      <c r="G68" s="63"/>
      <c r="H68" s="63"/>
      <c r="I68" s="63"/>
      <c r="J68" s="63"/>
      <c r="K68" s="90"/>
      <c r="L68" s="91"/>
      <c r="M68" s="92"/>
      <c r="O68" s="86"/>
      <c r="P68" s="86"/>
      <c r="Q68" s="86"/>
    </row>
    <row r="69" s="5" customFormat="1" customHeight="1" spans="1:17">
      <c r="A69" s="99"/>
      <c r="B69" s="100"/>
      <c r="C69" s="101"/>
      <c r="D69" s="101"/>
      <c r="E69" s="101"/>
      <c r="F69" s="101"/>
      <c r="G69" s="101"/>
      <c r="H69" s="101"/>
      <c r="I69" s="101"/>
      <c r="J69" s="101"/>
      <c r="K69" s="156">
        <f>K18+K33+K48+K63</f>
        <v>512</v>
      </c>
      <c r="L69" s="157"/>
      <c r="M69" s="158" t="s">
        <v>68</v>
      </c>
      <c r="O69" s="159"/>
      <c r="P69" s="159"/>
      <c r="Q69" s="159"/>
    </row>
    <row r="70" s="6" customFormat="1" customHeight="1" spans="1:17">
      <c r="A70" s="102"/>
      <c r="B70" s="103" t="s">
        <v>69</v>
      </c>
      <c r="C70" s="104" t="s">
        <v>70</v>
      </c>
      <c r="D70" s="104"/>
      <c r="E70" s="105"/>
      <c r="F70" s="106" t="s">
        <v>71</v>
      </c>
      <c r="G70" s="105"/>
      <c r="H70" s="105"/>
      <c r="I70" s="105"/>
      <c r="J70" s="105"/>
      <c r="K70" s="160"/>
      <c r="L70" s="161"/>
      <c r="M70" s="162"/>
      <c r="O70" s="163"/>
      <c r="P70" s="163"/>
      <c r="Q70" s="163"/>
    </row>
    <row r="71" s="7" customFormat="1" customHeight="1" spans="1:17">
      <c r="A71" s="107">
        <v>1</v>
      </c>
      <c r="B71" s="108" t="s">
        <v>72</v>
      </c>
      <c r="C71" s="109"/>
      <c r="D71" s="110"/>
      <c r="E71" s="111"/>
      <c r="F71" s="109" t="s">
        <v>73</v>
      </c>
      <c r="G71" s="111"/>
      <c r="H71" s="111"/>
      <c r="I71" s="111"/>
      <c r="J71" s="111"/>
      <c r="K71" s="111"/>
      <c r="L71" s="164"/>
      <c r="M71" s="165"/>
      <c r="O71" s="163"/>
      <c r="P71" s="163"/>
      <c r="Q71" s="163"/>
    </row>
    <row r="72" s="7" customFormat="1" customHeight="1" spans="1:17">
      <c r="A72" s="107">
        <v>2</v>
      </c>
      <c r="B72" s="108" t="s">
        <v>74</v>
      </c>
      <c r="C72" s="109" t="s">
        <v>75</v>
      </c>
      <c r="D72" s="110"/>
      <c r="E72" s="111"/>
      <c r="F72" s="109" t="s">
        <v>76</v>
      </c>
      <c r="G72" s="111"/>
      <c r="H72" s="111"/>
      <c r="I72" s="111"/>
      <c r="J72" s="111"/>
      <c r="K72" s="111"/>
      <c r="L72" s="164"/>
      <c r="M72" s="165"/>
      <c r="O72" s="163"/>
      <c r="P72" s="163"/>
      <c r="Q72" s="163"/>
    </row>
    <row r="73" s="7" customFormat="1" customHeight="1" spans="1:17">
      <c r="A73" s="107">
        <v>3</v>
      </c>
      <c r="B73" s="108" t="s">
        <v>77</v>
      </c>
      <c r="C73" s="109"/>
      <c r="D73" s="110"/>
      <c r="E73" s="111"/>
      <c r="F73" s="109" t="s">
        <v>232</v>
      </c>
      <c r="G73" s="111"/>
      <c r="H73" s="111"/>
      <c r="I73" s="111"/>
      <c r="J73" s="111"/>
      <c r="K73" s="111"/>
      <c r="L73" s="164"/>
      <c r="M73" s="165"/>
      <c r="O73" s="163"/>
      <c r="P73" s="163"/>
      <c r="Q73" s="163"/>
    </row>
    <row r="74" s="6" customFormat="1" customHeight="1" spans="1:17">
      <c r="A74" s="107">
        <v>4</v>
      </c>
      <c r="B74" s="112" t="s">
        <v>78</v>
      </c>
      <c r="C74" s="113" t="s">
        <v>79</v>
      </c>
      <c r="D74" s="114"/>
      <c r="E74" s="111"/>
      <c r="F74" s="109" t="s">
        <v>233</v>
      </c>
      <c r="G74" s="111"/>
      <c r="H74" s="111"/>
      <c r="I74" s="111"/>
      <c r="J74" s="111"/>
      <c r="K74" s="111"/>
      <c r="L74" s="164"/>
      <c r="M74" s="165"/>
      <c r="O74" s="163"/>
      <c r="P74" s="163"/>
      <c r="Q74" s="163"/>
    </row>
    <row r="75" s="6" customFormat="1" customHeight="1" spans="1:17">
      <c r="A75" s="107">
        <v>5</v>
      </c>
      <c r="B75" s="112" t="s">
        <v>234</v>
      </c>
      <c r="C75" s="115" t="s">
        <v>235</v>
      </c>
      <c r="D75" s="116"/>
      <c r="E75" s="111"/>
      <c r="F75" s="109" t="s">
        <v>236</v>
      </c>
      <c r="G75" s="111"/>
      <c r="H75" s="111"/>
      <c r="I75" s="111"/>
      <c r="J75" s="111"/>
      <c r="K75" s="111"/>
      <c r="L75" s="164"/>
      <c r="M75" s="165"/>
      <c r="O75" s="163"/>
      <c r="P75" s="163"/>
      <c r="Q75" s="163"/>
    </row>
    <row r="76" s="6" customFormat="1" customHeight="1" spans="1:17">
      <c r="A76" s="107">
        <v>6</v>
      </c>
      <c r="B76" s="117" t="s">
        <v>237</v>
      </c>
      <c r="C76" s="118"/>
      <c r="D76" s="119"/>
      <c r="E76" s="111"/>
      <c r="F76" s="109" t="s">
        <v>238</v>
      </c>
      <c r="G76" s="111"/>
      <c r="H76" s="111"/>
      <c r="I76" s="111"/>
      <c r="J76" s="111"/>
      <c r="K76" s="111"/>
      <c r="L76" s="164"/>
      <c r="M76" s="165"/>
      <c r="O76" s="163"/>
      <c r="P76" s="163"/>
      <c r="Q76" s="163"/>
    </row>
    <row r="77" s="6" customFormat="1" customHeight="1" spans="1:17">
      <c r="A77" s="107">
        <v>7</v>
      </c>
      <c r="B77" s="120" t="s">
        <v>301</v>
      </c>
      <c r="C77" s="118" t="s">
        <v>91</v>
      </c>
      <c r="D77" s="119"/>
      <c r="E77" s="111"/>
      <c r="F77" s="109" t="s">
        <v>240</v>
      </c>
      <c r="G77" s="111"/>
      <c r="H77" s="111"/>
      <c r="I77" s="111"/>
      <c r="J77" s="111"/>
      <c r="K77" s="111"/>
      <c r="L77" s="164"/>
      <c r="M77" s="165"/>
      <c r="O77" s="163"/>
      <c r="P77" s="163"/>
      <c r="Q77" s="163"/>
    </row>
    <row r="78" s="6" customFormat="1" customHeight="1" spans="1:17">
      <c r="A78" s="107">
        <v>8</v>
      </c>
      <c r="B78" s="117" t="s">
        <v>241</v>
      </c>
      <c r="C78" s="121" t="s">
        <v>242</v>
      </c>
      <c r="D78" s="119"/>
      <c r="E78" s="111"/>
      <c r="F78" s="109" t="s">
        <v>243</v>
      </c>
      <c r="G78" s="111"/>
      <c r="H78" s="111"/>
      <c r="I78" s="111"/>
      <c r="J78" s="111"/>
      <c r="K78" s="111"/>
      <c r="L78" s="164"/>
      <c r="M78" s="111"/>
      <c r="O78" s="163"/>
      <c r="P78" s="163"/>
      <c r="Q78" s="163"/>
    </row>
    <row r="79" s="6" customFormat="1" customHeight="1" spans="1:17">
      <c r="A79" s="107">
        <v>9</v>
      </c>
      <c r="B79" s="117" t="s">
        <v>244</v>
      </c>
      <c r="C79" s="121" t="s">
        <v>245</v>
      </c>
      <c r="D79" s="119"/>
      <c r="E79" s="111"/>
      <c r="F79" s="109" t="s">
        <v>246</v>
      </c>
      <c r="G79" s="111"/>
      <c r="H79" s="111"/>
      <c r="I79" s="111"/>
      <c r="J79" s="111"/>
      <c r="K79" s="111"/>
      <c r="L79" s="164"/>
      <c r="M79" s="111"/>
      <c r="O79" s="163"/>
      <c r="P79" s="163"/>
      <c r="Q79" s="163"/>
    </row>
    <row r="80" s="6" customFormat="1" customHeight="1" spans="1:17">
      <c r="A80" s="107">
        <v>10</v>
      </c>
      <c r="B80" s="117" t="s">
        <v>93</v>
      </c>
      <c r="C80" s="115" t="s">
        <v>247</v>
      </c>
      <c r="D80" s="116"/>
      <c r="E80" s="122"/>
      <c r="F80" s="122" t="s">
        <v>248</v>
      </c>
      <c r="G80" s="122"/>
      <c r="H80" s="122"/>
      <c r="I80" s="122"/>
      <c r="J80" s="122"/>
      <c r="K80" s="122"/>
      <c r="L80" s="166"/>
      <c r="M80" s="122"/>
      <c r="O80" s="163"/>
      <c r="P80" s="163"/>
      <c r="Q80" s="163"/>
    </row>
    <row r="81" s="8" customFormat="1" customHeight="1" spans="1:17">
      <c r="A81" s="107">
        <v>11</v>
      </c>
      <c r="B81" s="123" t="s">
        <v>337</v>
      </c>
      <c r="C81" s="115" t="s">
        <v>247</v>
      </c>
      <c r="D81" s="116"/>
      <c r="E81" s="122"/>
      <c r="F81" s="115" t="s">
        <v>100</v>
      </c>
      <c r="G81" s="124"/>
      <c r="H81" s="124"/>
      <c r="I81" s="124"/>
      <c r="J81" s="124"/>
      <c r="K81" s="124"/>
      <c r="L81" s="167"/>
      <c r="M81" s="116"/>
      <c r="O81" s="163"/>
      <c r="P81" s="163"/>
      <c r="Q81" s="163"/>
    </row>
    <row r="82" s="6" customFormat="1" customHeight="1" spans="1:17">
      <c r="A82" s="107">
        <v>12</v>
      </c>
      <c r="B82" s="125" t="s">
        <v>98</v>
      </c>
      <c r="C82" s="126" t="s">
        <v>99</v>
      </c>
      <c r="D82" s="127"/>
      <c r="E82" s="124"/>
      <c r="F82" s="115" t="s">
        <v>100</v>
      </c>
      <c r="G82" s="124"/>
      <c r="H82" s="124"/>
      <c r="I82" s="124"/>
      <c r="J82" s="124"/>
      <c r="K82" s="124"/>
      <c r="L82" s="167"/>
      <c r="M82" s="116"/>
      <c r="O82" s="163"/>
      <c r="P82" s="163"/>
      <c r="Q82" s="163"/>
    </row>
    <row r="83" s="6" customFormat="1" customHeight="1" spans="1:17">
      <c r="A83" s="107">
        <v>13</v>
      </c>
      <c r="B83" s="128" t="s">
        <v>101</v>
      </c>
      <c r="C83" s="129" t="s">
        <v>102</v>
      </c>
      <c r="D83" s="130"/>
      <c r="E83" s="122"/>
      <c r="F83" s="122" t="s">
        <v>103</v>
      </c>
      <c r="G83" s="122"/>
      <c r="H83" s="122"/>
      <c r="I83" s="122"/>
      <c r="J83" s="122"/>
      <c r="K83" s="122"/>
      <c r="L83" s="166"/>
      <c r="M83" s="122"/>
      <c r="O83" s="168"/>
      <c r="P83" s="168"/>
      <c r="Q83" s="168"/>
    </row>
    <row r="84" s="8" customFormat="1" customHeight="1" spans="1:17">
      <c r="A84" s="107">
        <v>14</v>
      </c>
      <c r="B84" s="120" t="s">
        <v>104</v>
      </c>
      <c r="C84" s="131" t="s">
        <v>105</v>
      </c>
      <c r="D84" s="131"/>
      <c r="E84" s="111"/>
      <c r="F84" s="109" t="s">
        <v>250</v>
      </c>
      <c r="G84" s="111"/>
      <c r="H84" s="111"/>
      <c r="I84" s="111"/>
      <c r="J84" s="111"/>
      <c r="K84" s="111"/>
      <c r="L84" s="164"/>
      <c r="M84" s="110"/>
      <c r="O84" s="163"/>
      <c r="P84" s="163"/>
      <c r="Q84" s="163"/>
    </row>
    <row r="85" s="6" customFormat="1" customHeight="1" spans="1:17">
      <c r="A85" s="107">
        <v>15</v>
      </c>
      <c r="B85" s="132" t="s">
        <v>107</v>
      </c>
      <c r="C85" s="133" t="s">
        <v>338</v>
      </c>
      <c r="D85" s="133"/>
      <c r="E85" s="111"/>
      <c r="F85" s="134" t="s">
        <v>339</v>
      </c>
      <c r="G85" s="135"/>
      <c r="H85" s="135"/>
      <c r="I85" s="135"/>
      <c r="J85" s="135"/>
      <c r="K85" s="135"/>
      <c r="L85" s="169"/>
      <c r="M85" s="170"/>
      <c r="O85" s="163"/>
      <c r="P85" s="163"/>
      <c r="Q85" s="163"/>
    </row>
    <row r="86" s="8" customFormat="1" customHeight="1" spans="1:17">
      <c r="A86" s="107">
        <v>16</v>
      </c>
      <c r="B86" s="108" t="s">
        <v>110</v>
      </c>
      <c r="C86" s="131" t="s">
        <v>111</v>
      </c>
      <c r="D86" s="131"/>
      <c r="E86" s="111"/>
      <c r="F86" s="109" t="s">
        <v>112</v>
      </c>
      <c r="G86" s="111"/>
      <c r="H86" s="111"/>
      <c r="I86" s="111"/>
      <c r="J86" s="111"/>
      <c r="K86" s="111"/>
      <c r="L86" s="164"/>
      <c r="M86" s="110"/>
      <c r="O86" s="168"/>
      <c r="P86" s="168"/>
      <c r="Q86" s="168"/>
    </row>
    <row r="87" s="8" customFormat="1" customHeight="1" spans="1:17">
      <c r="A87" s="107">
        <v>17</v>
      </c>
      <c r="B87" s="128" t="s">
        <v>113</v>
      </c>
      <c r="C87" s="136" t="s">
        <v>114</v>
      </c>
      <c r="D87" s="137"/>
      <c r="E87" s="138"/>
      <c r="F87" s="139" t="s">
        <v>115</v>
      </c>
      <c r="G87" s="138"/>
      <c r="H87" s="138"/>
      <c r="I87" s="138"/>
      <c r="J87" s="138"/>
      <c r="K87" s="138"/>
      <c r="L87" s="171"/>
      <c r="M87" s="172"/>
      <c r="O87" s="163"/>
      <c r="P87" s="163"/>
      <c r="Q87" s="163"/>
    </row>
    <row r="88" s="8" customFormat="1" customHeight="1" spans="1:17">
      <c r="A88" s="140"/>
      <c r="B88" s="117"/>
      <c r="C88" s="136"/>
      <c r="D88" s="141"/>
      <c r="E88" s="138"/>
      <c r="F88" s="139"/>
      <c r="G88" s="138"/>
      <c r="H88" s="138"/>
      <c r="I88" s="138"/>
      <c r="J88" s="138"/>
      <c r="K88" s="138"/>
      <c r="L88" s="173"/>
      <c r="M88" s="172"/>
      <c r="O88" s="168"/>
      <c r="P88" s="168"/>
      <c r="Q88" s="168"/>
    </row>
    <row r="89" s="8" customFormat="1" customHeight="1" spans="1:17">
      <c r="A89" s="140"/>
      <c r="B89" s="117"/>
      <c r="C89" s="136"/>
      <c r="D89" s="141"/>
      <c r="E89" s="138"/>
      <c r="F89" s="139"/>
      <c r="G89" s="138"/>
      <c r="H89" s="138"/>
      <c r="I89" s="138"/>
      <c r="J89" s="138"/>
      <c r="K89" s="138"/>
      <c r="L89" s="173"/>
      <c r="M89" s="172"/>
      <c r="O89" s="168"/>
      <c r="P89" s="168"/>
      <c r="Q89" s="168"/>
    </row>
    <row r="90" s="8" customFormat="1" customHeight="1" spans="1:17">
      <c r="A90" s="142"/>
      <c r="B90" s="143"/>
      <c r="C90" s="144"/>
      <c r="D90" s="145"/>
      <c r="E90" s="146"/>
      <c r="F90" s="147"/>
      <c r="G90" s="146"/>
      <c r="H90" s="146"/>
      <c r="I90" s="146"/>
      <c r="J90" s="146"/>
      <c r="K90" s="146"/>
      <c r="L90" s="146"/>
      <c r="M90" s="174"/>
      <c r="O90" s="15"/>
      <c r="P90" s="15"/>
      <c r="Q90" s="15"/>
    </row>
    <row r="91" customHeight="1" spans="1:13">
      <c r="A91" s="148"/>
      <c r="B91" s="149" t="s">
        <v>116</v>
      </c>
      <c r="C91" s="150"/>
      <c r="D91" s="149"/>
      <c r="E91" s="149"/>
      <c r="F91" s="149" t="s">
        <v>117</v>
      </c>
      <c r="G91" s="149"/>
      <c r="H91" s="151"/>
      <c r="I91" s="149"/>
      <c r="J91" s="149"/>
      <c r="K91" s="175"/>
      <c r="L91" s="176"/>
      <c r="M91" s="177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7">
      <c r="A98" s="11"/>
      <c r="O98" s="178"/>
      <c r="P98" s="178"/>
      <c r="Q98" s="178"/>
    </row>
    <row r="99" s="9" customFormat="1" spans="1:17">
      <c r="A99" s="11"/>
      <c r="C99" s="11"/>
      <c r="H99" s="12"/>
      <c r="L99" s="13"/>
      <c r="O99" s="178"/>
      <c r="P99" s="178"/>
      <c r="Q99" s="178"/>
    </row>
    <row r="100" s="9" customFormat="1" spans="1:17">
      <c r="A100" s="11"/>
      <c r="C100" s="11"/>
      <c r="H100" s="12"/>
      <c r="L100" s="13"/>
      <c r="O100" s="178"/>
      <c r="P100" s="178"/>
      <c r="Q100" s="178"/>
    </row>
    <row r="101" s="9" customFormat="1" spans="1:17">
      <c r="A101" s="11"/>
      <c r="C101" s="11"/>
      <c r="H101" s="12"/>
      <c r="L101" s="13"/>
      <c r="O101" s="178"/>
      <c r="P101" s="178"/>
      <c r="Q101" s="178"/>
    </row>
    <row r="102" s="9" customFormat="1" spans="1:17">
      <c r="A102" s="11"/>
      <c r="C102" s="11"/>
      <c r="H102" s="12"/>
      <c r="L102" s="13"/>
      <c r="O102" s="178"/>
      <c r="P102" s="178"/>
      <c r="Q102" s="178"/>
    </row>
    <row r="103" s="9" customFormat="1" spans="1:17">
      <c r="A103" s="11"/>
      <c r="C103" s="11"/>
      <c r="H103" s="12"/>
      <c r="L103" s="13"/>
      <c r="O103" s="178"/>
      <c r="P103" s="178"/>
      <c r="Q103" s="178"/>
    </row>
    <row r="104" s="9" customFormat="1" spans="1:17">
      <c r="A104" s="11"/>
      <c r="C104" s="11"/>
      <c r="H104" s="12"/>
      <c r="L104" s="13"/>
      <c r="O104" s="178"/>
      <c r="P104" s="178"/>
      <c r="Q104" s="178"/>
    </row>
    <row r="105" s="9" customFormat="1" spans="1:17">
      <c r="A105" s="11"/>
      <c r="C105" s="11"/>
      <c r="H105" s="12"/>
      <c r="L105" s="13"/>
      <c r="O105" s="178"/>
      <c r="P105" s="178"/>
      <c r="Q105" s="178"/>
    </row>
    <row r="106" s="9" customFormat="1" spans="1:17">
      <c r="A106" s="11"/>
      <c r="C106" s="11"/>
      <c r="H106" s="12"/>
      <c r="L106" s="13"/>
      <c r="O106" s="178"/>
      <c r="P106" s="178"/>
      <c r="Q106" s="178"/>
    </row>
    <row r="107" s="9" customFormat="1" spans="1:17">
      <c r="A107" s="11"/>
      <c r="C107" s="11"/>
      <c r="H107" s="12"/>
      <c r="L107" s="13"/>
      <c r="O107" s="178"/>
      <c r="P107" s="178"/>
      <c r="Q107" s="178"/>
    </row>
    <row r="108" s="9" customFormat="1" spans="1:17">
      <c r="A108" s="11"/>
      <c r="C108" s="11"/>
      <c r="H108" s="12"/>
      <c r="L108" s="13"/>
      <c r="O108" s="178"/>
      <c r="P108" s="178"/>
      <c r="Q108" s="178"/>
    </row>
    <row r="109" s="9" customFormat="1" spans="1:17">
      <c r="A109" s="11"/>
      <c r="C109" s="11"/>
      <c r="H109" s="12"/>
      <c r="L109" s="13"/>
      <c r="O109" s="178"/>
      <c r="P109" s="178"/>
      <c r="Q109" s="178"/>
    </row>
    <row r="110" s="9" customFormat="1" spans="1:17">
      <c r="A110" s="11"/>
      <c r="C110" s="11"/>
      <c r="H110" s="12"/>
      <c r="L110" s="13"/>
      <c r="O110" s="178"/>
      <c r="P110" s="178"/>
      <c r="Q110" s="178"/>
    </row>
    <row r="111" s="9" customFormat="1" spans="1:17">
      <c r="A111" s="11"/>
      <c r="C111" s="11"/>
      <c r="H111" s="12"/>
      <c r="L111" s="13"/>
      <c r="O111" s="178"/>
      <c r="P111" s="178"/>
      <c r="Q111" s="178"/>
    </row>
    <row r="112" s="9" customFormat="1" spans="1:17">
      <c r="A112" s="11"/>
      <c r="C112" s="11"/>
      <c r="H112" s="12"/>
      <c r="L112" s="13"/>
      <c r="O112" s="178"/>
      <c r="P112" s="178"/>
      <c r="Q112" s="178"/>
    </row>
    <row r="113" s="9" customFormat="1" spans="1:17">
      <c r="A113" s="11"/>
      <c r="C113" s="11"/>
      <c r="H113" s="12"/>
      <c r="L113" s="13"/>
      <c r="O113" s="178"/>
      <c r="P113" s="178"/>
      <c r="Q113" s="178"/>
    </row>
    <row r="114" s="9" customFormat="1" spans="1:17">
      <c r="A114" s="11"/>
      <c r="C114" s="11"/>
      <c r="H114" s="12"/>
      <c r="L114" s="13"/>
      <c r="O114" s="178"/>
      <c r="P114" s="178"/>
      <c r="Q114" s="178"/>
    </row>
    <row r="115" s="9" customFormat="1" spans="1:17">
      <c r="A115" s="11"/>
      <c r="C115" s="11"/>
      <c r="H115" s="12"/>
      <c r="L115" s="13"/>
      <c r="O115" s="178"/>
      <c r="P115" s="178"/>
      <c r="Q115" s="178"/>
    </row>
    <row r="116" s="9" customFormat="1" spans="1:17">
      <c r="A116" s="11"/>
      <c r="C116" s="11"/>
      <c r="H116" s="12"/>
      <c r="L116" s="13"/>
      <c r="O116" s="178"/>
      <c r="P116" s="178"/>
      <c r="Q116" s="178"/>
    </row>
    <row r="117" s="9" customFormat="1" spans="1:17">
      <c r="A117" s="11"/>
      <c r="C117" s="11"/>
      <c r="H117" s="12"/>
      <c r="L117" s="13"/>
      <c r="O117" s="178"/>
      <c r="P117" s="178"/>
      <c r="Q117" s="178"/>
    </row>
    <row r="118" s="9" customFormat="1" spans="1:17">
      <c r="A118" s="11"/>
      <c r="C118" s="11"/>
      <c r="H118" s="12"/>
      <c r="L118" s="13"/>
      <c r="O118" s="178"/>
      <c r="P118" s="178"/>
      <c r="Q118" s="178"/>
    </row>
    <row r="119" s="9" customFormat="1" spans="1:17">
      <c r="A119" s="11"/>
      <c r="C119" s="11"/>
      <c r="H119" s="12"/>
      <c r="L119" s="13"/>
      <c r="O119" s="178"/>
      <c r="P119" s="178"/>
      <c r="Q119" s="178"/>
    </row>
    <row r="120" s="9" customFormat="1" spans="1:17">
      <c r="A120" s="11"/>
      <c r="C120" s="11"/>
      <c r="H120" s="12"/>
      <c r="L120" s="13"/>
      <c r="O120" s="178"/>
      <c r="P120" s="178"/>
      <c r="Q120" s="178"/>
    </row>
    <row r="121" s="9" customFormat="1" spans="1:17">
      <c r="A121" s="11"/>
      <c r="C121" s="11"/>
      <c r="H121" s="12"/>
      <c r="L121" s="13"/>
      <c r="O121" s="178"/>
      <c r="P121" s="178"/>
      <c r="Q121" s="178"/>
    </row>
    <row r="122" s="9" customFormat="1" spans="1:17">
      <c r="A122" s="11"/>
      <c r="C122" s="11"/>
      <c r="H122" s="12"/>
      <c r="L122" s="13"/>
      <c r="O122" s="178"/>
      <c r="P122" s="178"/>
      <c r="Q122" s="178"/>
    </row>
    <row r="123" s="9" customFormat="1" spans="1:17">
      <c r="A123" s="11"/>
      <c r="C123" s="11"/>
      <c r="H123" s="12"/>
      <c r="L123" s="13"/>
      <c r="O123" s="178"/>
      <c r="P123" s="178"/>
      <c r="Q123" s="178"/>
    </row>
    <row r="124" s="9" customFormat="1" spans="1:17">
      <c r="A124" s="11"/>
      <c r="C124" s="11"/>
      <c r="H124" s="12"/>
      <c r="L124" s="13"/>
      <c r="O124" s="178"/>
      <c r="P124" s="178"/>
      <c r="Q124" s="178"/>
    </row>
    <row r="125" s="9" customFormat="1" spans="1:17">
      <c r="A125" s="11"/>
      <c r="C125" s="11"/>
      <c r="H125" s="12"/>
      <c r="L125" s="13"/>
      <c r="O125" s="178"/>
      <c r="P125" s="178"/>
      <c r="Q125" s="178"/>
    </row>
    <row r="126" s="9" customFormat="1" spans="1:17">
      <c r="A126" s="11"/>
      <c r="C126" s="11"/>
      <c r="H126" s="12"/>
      <c r="L126" s="13"/>
      <c r="O126" s="178"/>
      <c r="P126" s="178"/>
      <c r="Q126" s="178"/>
    </row>
    <row r="127" s="9" customFormat="1" spans="1:17">
      <c r="A127" s="11"/>
      <c r="C127" s="11"/>
      <c r="H127" s="12"/>
      <c r="L127" s="13"/>
      <c r="O127" s="178"/>
      <c r="P127" s="178"/>
      <c r="Q127" s="178"/>
    </row>
    <row r="128" s="9" customFormat="1" spans="1:17">
      <c r="A128" s="11"/>
      <c r="C128" s="11"/>
      <c r="H128" s="12"/>
      <c r="L128" s="13"/>
      <c r="O128" s="178"/>
      <c r="P128" s="178"/>
      <c r="Q128" s="178"/>
    </row>
    <row r="129" s="9" customFormat="1" spans="1:17">
      <c r="A129" s="11"/>
      <c r="C129" s="11"/>
      <c r="H129" s="12"/>
      <c r="L129" s="13"/>
      <c r="O129" s="178"/>
      <c r="P129" s="178"/>
      <c r="Q129" s="178"/>
    </row>
    <row r="130" s="9" customFormat="1" spans="1:17">
      <c r="A130" s="11"/>
      <c r="C130" s="11"/>
      <c r="H130" s="12"/>
      <c r="L130" s="13"/>
      <c r="O130" s="178"/>
      <c r="P130" s="178"/>
      <c r="Q130" s="178"/>
    </row>
    <row r="131" s="9" customFormat="1" spans="1:17">
      <c r="A131" s="11"/>
      <c r="C131" s="11"/>
      <c r="H131" s="12"/>
      <c r="L131" s="13"/>
      <c r="O131" s="178"/>
      <c r="P131" s="178"/>
      <c r="Q131" s="178"/>
    </row>
    <row r="132" s="9" customFormat="1" spans="1:17">
      <c r="A132" s="11"/>
      <c r="C132" s="11"/>
      <c r="H132" s="12"/>
      <c r="L132" s="13"/>
      <c r="O132" s="178"/>
      <c r="P132" s="178"/>
      <c r="Q132" s="178"/>
    </row>
    <row r="133" s="9" customFormat="1" spans="1:17">
      <c r="A133" s="11"/>
      <c r="C133" s="11"/>
      <c r="H133" s="12"/>
      <c r="L133" s="13"/>
      <c r="O133" s="178"/>
      <c r="P133" s="178"/>
      <c r="Q133" s="178"/>
    </row>
    <row r="134" s="9" customFormat="1" spans="1:17">
      <c r="A134" s="11"/>
      <c r="C134" s="11"/>
      <c r="H134" s="12"/>
      <c r="L134" s="13"/>
      <c r="O134" s="178"/>
      <c r="P134" s="178"/>
      <c r="Q134" s="178"/>
    </row>
    <row r="135" s="9" customFormat="1" spans="1:17">
      <c r="A135" s="11"/>
      <c r="C135" s="11"/>
      <c r="H135" s="12"/>
      <c r="L135" s="13"/>
      <c r="O135" s="178"/>
      <c r="P135" s="178"/>
      <c r="Q135" s="178"/>
    </row>
    <row r="136" s="9" customFormat="1" spans="1:17">
      <c r="A136" s="11"/>
      <c r="C136" s="11"/>
      <c r="H136" s="12"/>
      <c r="L136" s="13"/>
      <c r="O136" s="178"/>
      <c r="P136" s="178"/>
      <c r="Q136" s="178"/>
    </row>
    <row r="137" s="9" customFormat="1" spans="1:17">
      <c r="A137" s="11"/>
      <c r="C137" s="11"/>
      <c r="H137" s="12"/>
      <c r="L137" s="13"/>
      <c r="O137" s="178"/>
      <c r="P137" s="178"/>
      <c r="Q137" s="178"/>
    </row>
    <row r="138" s="9" customFormat="1" spans="1:17">
      <c r="A138" s="11"/>
      <c r="C138" s="11"/>
      <c r="H138" s="12"/>
      <c r="L138" s="13"/>
      <c r="O138" s="178"/>
      <c r="P138" s="178"/>
      <c r="Q138" s="178"/>
    </row>
    <row r="139" s="9" customFormat="1" spans="1:17">
      <c r="A139" s="11"/>
      <c r="C139" s="11"/>
      <c r="H139" s="12"/>
      <c r="L139" s="13"/>
      <c r="O139" s="178"/>
      <c r="P139" s="178"/>
      <c r="Q139" s="178"/>
    </row>
    <row r="140" s="9" customFormat="1" spans="1:17">
      <c r="A140" s="11"/>
      <c r="C140" s="11"/>
      <c r="H140" s="12"/>
      <c r="L140" s="13"/>
      <c r="O140" s="178"/>
      <c r="P140" s="178"/>
      <c r="Q140" s="178"/>
    </row>
    <row r="141" s="9" customFormat="1" spans="1:17">
      <c r="A141" s="11"/>
      <c r="C141" s="11"/>
      <c r="H141" s="12"/>
      <c r="L141" s="13"/>
      <c r="O141" s="178"/>
      <c r="P141" s="178"/>
      <c r="Q141" s="178"/>
    </row>
    <row r="142" s="9" customFormat="1" spans="1:17">
      <c r="A142" s="11"/>
      <c r="C142" s="11"/>
      <c r="H142" s="12"/>
      <c r="L142" s="13"/>
      <c r="O142" s="178"/>
      <c r="P142" s="178"/>
      <c r="Q142" s="178"/>
    </row>
    <row r="143" s="9" customFormat="1" spans="1:17">
      <c r="A143" s="11"/>
      <c r="C143" s="11"/>
      <c r="H143" s="12"/>
      <c r="L143" s="13"/>
      <c r="O143" s="178"/>
      <c r="P143" s="178"/>
      <c r="Q143" s="178"/>
    </row>
    <row r="144" s="9" customFormat="1" spans="1:17">
      <c r="A144" s="11"/>
      <c r="C144" s="11"/>
      <c r="H144" s="12"/>
      <c r="L144" s="13"/>
      <c r="O144" s="178"/>
      <c r="P144" s="178"/>
      <c r="Q144" s="178"/>
    </row>
    <row r="145" s="9" customFormat="1" spans="1:17">
      <c r="A145" s="11"/>
      <c r="C145" s="11"/>
      <c r="H145" s="12"/>
      <c r="L145" s="13"/>
      <c r="O145" s="178"/>
      <c r="P145" s="178"/>
      <c r="Q145" s="178"/>
    </row>
    <row r="146" s="9" customFormat="1" spans="1:17">
      <c r="A146" s="11"/>
      <c r="C146" s="11"/>
      <c r="H146" s="12"/>
      <c r="L146" s="13"/>
      <c r="O146" s="178"/>
      <c r="P146" s="178"/>
      <c r="Q146" s="178"/>
    </row>
    <row r="147" s="9" customFormat="1" spans="1:17">
      <c r="A147" s="11"/>
      <c r="C147" s="11"/>
      <c r="H147" s="12"/>
      <c r="L147" s="13"/>
      <c r="O147" s="178"/>
      <c r="P147" s="178"/>
      <c r="Q147" s="178"/>
    </row>
    <row r="148" s="9" customFormat="1" spans="1:17">
      <c r="A148" s="11"/>
      <c r="C148" s="11"/>
      <c r="H148" s="12"/>
      <c r="L148" s="13"/>
      <c r="O148" s="178"/>
      <c r="P148" s="178"/>
      <c r="Q148" s="178"/>
    </row>
    <row r="149" s="9" customFormat="1" spans="1:17">
      <c r="A149" s="11"/>
      <c r="C149" s="11"/>
      <c r="H149" s="12"/>
      <c r="L149" s="13"/>
      <c r="O149" s="178"/>
      <c r="P149" s="178"/>
      <c r="Q149" s="178"/>
    </row>
    <row r="150" s="9" customFormat="1" spans="1:17">
      <c r="A150" s="11"/>
      <c r="C150" s="11"/>
      <c r="H150" s="12"/>
      <c r="L150" s="13"/>
      <c r="O150" s="178"/>
      <c r="P150" s="178"/>
      <c r="Q150" s="178"/>
    </row>
    <row r="151" s="9" customFormat="1" spans="1:17">
      <c r="A151" s="11"/>
      <c r="C151" s="11"/>
      <c r="H151" s="12"/>
      <c r="L151" s="13"/>
      <c r="O151" s="178"/>
      <c r="P151" s="178"/>
      <c r="Q151" s="178"/>
    </row>
    <row r="152" s="9" customFormat="1" spans="1:17">
      <c r="A152" s="11"/>
      <c r="C152" s="11"/>
      <c r="H152" s="12"/>
      <c r="L152" s="13"/>
      <c r="O152" s="178"/>
      <c r="P152" s="178"/>
      <c r="Q152" s="178"/>
    </row>
    <row r="153" s="9" customFormat="1" spans="1:17">
      <c r="A153" s="11"/>
      <c r="C153" s="11"/>
      <c r="H153" s="12"/>
      <c r="L153" s="13"/>
      <c r="O153" s="178"/>
      <c r="P153" s="178"/>
      <c r="Q153" s="178"/>
    </row>
    <row r="154" s="9" customFormat="1" spans="1:17">
      <c r="A154" s="11"/>
      <c r="C154" s="11"/>
      <c r="H154" s="12"/>
      <c r="L154" s="13"/>
      <c r="O154" s="178"/>
      <c r="P154" s="178"/>
      <c r="Q154" s="178"/>
    </row>
    <row r="155" s="9" customFormat="1" spans="1:17">
      <c r="A155" s="11"/>
      <c r="C155" s="11"/>
      <c r="H155" s="12"/>
      <c r="L155" s="13"/>
      <c r="O155" s="178"/>
      <c r="P155" s="178"/>
      <c r="Q155" s="178"/>
    </row>
    <row r="156" s="9" customFormat="1" spans="1:17">
      <c r="A156" s="11"/>
      <c r="C156" s="11"/>
      <c r="H156" s="12"/>
      <c r="L156" s="13"/>
      <c r="O156" s="178"/>
      <c r="P156" s="178"/>
      <c r="Q156" s="178"/>
    </row>
    <row r="157" s="9" customFormat="1" spans="1:17">
      <c r="A157" s="11"/>
      <c r="C157" s="11"/>
      <c r="H157" s="12"/>
      <c r="L157" s="13"/>
      <c r="O157" s="178"/>
      <c r="P157" s="178"/>
      <c r="Q157" s="178"/>
    </row>
    <row r="158" s="9" customFormat="1" spans="1:17">
      <c r="A158" s="11"/>
      <c r="C158" s="11"/>
      <c r="H158" s="12"/>
      <c r="L158" s="13"/>
      <c r="O158" s="178"/>
      <c r="P158" s="178"/>
      <c r="Q158" s="178"/>
    </row>
    <row r="159" s="9" customFormat="1" spans="1:17">
      <c r="A159" s="11"/>
      <c r="C159" s="11"/>
      <c r="H159" s="12"/>
      <c r="L159" s="13"/>
      <c r="O159" s="178"/>
      <c r="P159" s="178"/>
      <c r="Q159" s="178"/>
    </row>
    <row r="160" s="9" customFormat="1" spans="1:17">
      <c r="A160" s="11"/>
      <c r="C160" s="11"/>
      <c r="H160" s="12"/>
      <c r="L160" s="13"/>
      <c r="O160" s="178"/>
      <c r="P160" s="178"/>
      <c r="Q160" s="178"/>
    </row>
    <row r="161" s="9" customFormat="1" spans="1:17">
      <c r="A161" s="11"/>
      <c r="C161" s="11"/>
      <c r="H161" s="12"/>
      <c r="L161" s="13"/>
      <c r="O161" s="178"/>
      <c r="P161" s="178"/>
      <c r="Q161" s="178"/>
    </row>
    <row r="162" s="9" customFormat="1" spans="1:17">
      <c r="A162" s="11"/>
      <c r="C162" s="11"/>
      <c r="H162" s="12"/>
      <c r="L162" s="13"/>
      <c r="O162" s="178"/>
      <c r="P162" s="178"/>
      <c r="Q162" s="178"/>
    </row>
    <row r="163" s="9" customFormat="1" spans="1:17">
      <c r="A163" s="11"/>
      <c r="C163" s="11"/>
      <c r="H163" s="12"/>
      <c r="L163" s="13"/>
      <c r="O163" s="178"/>
      <c r="P163" s="178"/>
      <c r="Q163" s="178"/>
    </row>
    <row r="164" s="9" customFormat="1" spans="1:17">
      <c r="A164" s="11"/>
      <c r="C164" s="11"/>
      <c r="H164" s="12"/>
      <c r="L164" s="13"/>
      <c r="O164" s="178"/>
      <c r="P164" s="178"/>
      <c r="Q164" s="178"/>
    </row>
    <row r="165" s="9" customFormat="1" spans="1:17">
      <c r="A165" s="11"/>
      <c r="C165" s="11"/>
      <c r="H165" s="12"/>
      <c r="L165" s="13"/>
      <c r="O165" s="178"/>
      <c r="P165" s="178"/>
      <c r="Q165" s="178"/>
    </row>
    <row r="166" s="9" customFormat="1" spans="1:17">
      <c r="A166" s="11"/>
      <c r="C166" s="11"/>
      <c r="H166" s="12"/>
      <c r="L166" s="13"/>
      <c r="O166" s="178"/>
      <c r="P166" s="178"/>
      <c r="Q166" s="178"/>
    </row>
    <row r="167" s="9" customFormat="1" spans="1:17">
      <c r="A167" s="11"/>
      <c r="C167" s="11"/>
      <c r="H167" s="12"/>
      <c r="L167" s="13"/>
      <c r="O167" s="178"/>
      <c r="P167" s="178"/>
      <c r="Q167" s="178"/>
    </row>
    <row r="168" s="9" customFormat="1" spans="1:17">
      <c r="A168" s="11"/>
      <c r="C168" s="11"/>
      <c r="H168" s="12"/>
      <c r="L168" s="13"/>
      <c r="O168" s="178"/>
      <c r="P168" s="178"/>
      <c r="Q168" s="178"/>
    </row>
    <row r="169" s="9" customFormat="1" spans="1:17">
      <c r="A169" s="11"/>
      <c r="C169" s="11"/>
      <c r="H169" s="12"/>
      <c r="L169" s="13"/>
      <c r="O169" s="178"/>
      <c r="P169" s="178"/>
      <c r="Q169" s="178"/>
    </row>
    <row r="170" s="9" customFormat="1" spans="1:17">
      <c r="A170" s="11"/>
      <c r="C170" s="11"/>
      <c r="H170" s="12"/>
      <c r="L170" s="13"/>
      <c r="O170" s="178"/>
      <c r="P170" s="178"/>
      <c r="Q170" s="178"/>
    </row>
    <row r="171" s="9" customFormat="1" spans="1:17">
      <c r="A171" s="11"/>
      <c r="C171" s="11"/>
      <c r="H171" s="12"/>
      <c r="L171" s="13"/>
      <c r="O171" s="178"/>
      <c r="P171" s="178"/>
      <c r="Q171" s="178"/>
    </row>
    <row r="172" s="9" customFormat="1" spans="1:17">
      <c r="A172" s="11"/>
      <c r="C172" s="11"/>
      <c r="H172" s="12"/>
      <c r="L172" s="13"/>
      <c r="O172" s="178"/>
      <c r="P172" s="178"/>
      <c r="Q172" s="178"/>
    </row>
    <row r="173" s="9" customFormat="1" spans="1:17">
      <c r="A173" s="11"/>
      <c r="C173" s="11"/>
      <c r="H173" s="12"/>
      <c r="L173" s="13"/>
      <c r="O173" s="178"/>
      <c r="P173" s="178"/>
      <c r="Q173" s="178"/>
    </row>
    <row r="174" s="9" customFormat="1" spans="1:17">
      <c r="A174" s="11"/>
      <c r="C174" s="11"/>
      <c r="H174" s="12"/>
      <c r="L174" s="13"/>
      <c r="O174" s="178"/>
      <c r="P174" s="178"/>
      <c r="Q174" s="178"/>
    </row>
    <row r="175" s="9" customFormat="1" spans="1:17">
      <c r="A175" s="11"/>
      <c r="C175" s="11"/>
      <c r="H175" s="12"/>
      <c r="L175" s="13"/>
      <c r="O175" s="178"/>
      <c r="P175" s="178"/>
      <c r="Q175" s="178"/>
    </row>
    <row r="176" s="9" customFormat="1" spans="1:17">
      <c r="A176" s="11"/>
      <c r="C176" s="11"/>
      <c r="H176" s="12"/>
      <c r="L176" s="13"/>
      <c r="O176" s="178"/>
      <c r="P176" s="178"/>
      <c r="Q176" s="178"/>
    </row>
    <row r="177" s="9" customFormat="1" spans="1:17">
      <c r="A177" s="11"/>
      <c r="C177" s="11"/>
      <c r="H177" s="12"/>
      <c r="L177" s="13"/>
      <c r="O177" s="178"/>
      <c r="P177" s="178"/>
      <c r="Q177" s="178"/>
    </row>
    <row r="178" s="9" customFormat="1" spans="1:17">
      <c r="A178" s="11"/>
      <c r="C178" s="11"/>
      <c r="H178" s="12"/>
      <c r="L178" s="13"/>
      <c r="O178" s="178"/>
      <c r="P178" s="178"/>
      <c r="Q178" s="178"/>
    </row>
    <row r="179" s="9" customFormat="1" spans="1:17">
      <c r="A179" s="11"/>
      <c r="C179" s="11"/>
      <c r="H179" s="12"/>
      <c r="L179" s="13"/>
      <c r="O179" s="178"/>
      <c r="P179" s="178"/>
      <c r="Q179" s="178"/>
    </row>
    <row r="180" s="9" customFormat="1" spans="1:17">
      <c r="A180" s="11"/>
      <c r="C180" s="11"/>
      <c r="H180" s="12"/>
      <c r="L180" s="13"/>
      <c r="O180" s="178"/>
      <c r="P180" s="178"/>
      <c r="Q180" s="178"/>
    </row>
    <row r="181" s="9" customFormat="1" spans="1:17">
      <c r="A181" s="11"/>
      <c r="C181" s="11"/>
      <c r="H181" s="12"/>
      <c r="L181" s="13"/>
      <c r="O181" s="178"/>
      <c r="P181" s="178"/>
      <c r="Q181" s="178"/>
    </row>
    <row r="182" s="9" customFormat="1" spans="1:17">
      <c r="A182" s="11"/>
      <c r="C182" s="11"/>
      <c r="H182" s="12"/>
      <c r="L182" s="13"/>
      <c r="O182" s="178"/>
      <c r="P182" s="178"/>
      <c r="Q182" s="178"/>
    </row>
    <row r="183" s="9" customFormat="1" spans="1:17">
      <c r="A183" s="11"/>
      <c r="C183" s="11"/>
      <c r="H183" s="12"/>
      <c r="L183" s="13"/>
      <c r="O183" s="178"/>
      <c r="P183" s="178"/>
      <c r="Q183" s="178"/>
    </row>
    <row r="184" s="9" customFormat="1" spans="1:17">
      <c r="A184" s="11"/>
      <c r="C184" s="11"/>
      <c r="H184" s="12"/>
      <c r="L184" s="13"/>
      <c r="O184" s="178"/>
      <c r="P184" s="178"/>
      <c r="Q184" s="178"/>
    </row>
    <row r="185" s="9" customFormat="1" spans="1:17">
      <c r="A185" s="11"/>
      <c r="C185" s="11"/>
      <c r="H185" s="12"/>
      <c r="L185" s="13"/>
      <c r="O185" s="178"/>
      <c r="P185" s="178"/>
      <c r="Q185" s="178"/>
    </row>
    <row r="186" s="9" customFormat="1" spans="1:17">
      <c r="A186" s="11"/>
      <c r="C186" s="11"/>
      <c r="H186" s="12"/>
      <c r="L186" s="13"/>
      <c r="O186" s="178"/>
      <c r="P186" s="178"/>
      <c r="Q186" s="178"/>
    </row>
    <row r="187" s="9" customFormat="1" spans="1:17">
      <c r="A187" s="11"/>
      <c r="C187" s="11"/>
      <c r="H187" s="12"/>
      <c r="L187" s="13"/>
      <c r="O187" s="178"/>
      <c r="P187" s="178"/>
      <c r="Q187" s="178"/>
    </row>
    <row r="188" s="9" customFormat="1" spans="1:17">
      <c r="A188" s="11"/>
      <c r="C188" s="11"/>
      <c r="H188" s="12"/>
      <c r="L188" s="13"/>
      <c r="O188" s="178"/>
      <c r="P188" s="178"/>
      <c r="Q188" s="178"/>
    </row>
    <row r="189" s="9" customFormat="1" spans="1:17">
      <c r="A189" s="11"/>
      <c r="C189" s="11"/>
      <c r="H189" s="12"/>
      <c r="L189" s="13"/>
      <c r="O189" s="178"/>
      <c r="P189" s="178"/>
      <c r="Q189" s="178"/>
    </row>
    <row r="190" s="9" customFormat="1" spans="1:17">
      <c r="A190" s="11"/>
      <c r="C190" s="11"/>
      <c r="H190" s="12"/>
      <c r="L190" s="13"/>
      <c r="O190" s="178"/>
      <c r="P190" s="178"/>
      <c r="Q190" s="178"/>
    </row>
    <row r="191" s="9" customFormat="1" spans="1:17">
      <c r="A191" s="11"/>
      <c r="C191" s="11"/>
      <c r="H191" s="12"/>
      <c r="L191" s="13"/>
      <c r="O191" s="178"/>
      <c r="P191" s="178"/>
      <c r="Q191" s="178"/>
    </row>
    <row r="192" s="9" customFormat="1" spans="1:17">
      <c r="A192" s="11"/>
      <c r="C192" s="11"/>
      <c r="H192" s="12"/>
      <c r="L192" s="13"/>
      <c r="O192" s="178"/>
      <c r="P192" s="178"/>
      <c r="Q192" s="178"/>
    </row>
    <row r="193" s="9" customFormat="1" spans="1:17">
      <c r="A193" s="11"/>
      <c r="C193" s="11"/>
      <c r="H193" s="12"/>
      <c r="L193" s="13"/>
      <c r="O193" s="178"/>
      <c r="P193" s="178"/>
      <c r="Q193" s="178"/>
    </row>
    <row r="194" s="9" customFormat="1" spans="1:17">
      <c r="A194" s="11"/>
      <c r="C194" s="11"/>
      <c r="H194" s="12"/>
      <c r="L194" s="13"/>
      <c r="O194" s="178"/>
      <c r="P194" s="178"/>
      <c r="Q194" s="178"/>
    </row>
    <row r="195" s="9" customFormat="1" spans="1:17">
      <c r="A195" s="11"/>
      <c r="C195" s="11"/>
      <c r="H195" s="12"/>
      <c r="L195" s="13"/>
      <c r="O195" s="178"/>
      <c r="P195" s="178"/>
      <c r="Q195" s="178"/>
    </row>
    <row r="196" s="9" customFormat="1" spans="1:17">
      <c r="A196" s="11"/>
      <c r="C196" s="11"/>
      <c r="H196" s="12"/>
      <c r="L196" s="13"/>
      <c r="O196" s="178"/>
      <c r="P196" s="178"/>
      <c r="Q196" s="178"/>
    </row>
    <row r="197" s="9" customFormat="1" spans="1:17">
      <c r="A197" s="11"/>
      <c r="C197" s="11"/>
      <c r="H197" s="12"/>
      <c r="L197" s="13"/>
      <c r="O197" s="178"/>
      <c r="P197" s="178"/>
      <c r="Q197" s="178"/>
    </row>
    <row r="198" s="9" customFormat="1" spans="1:17">
      <c r="A198" s="11"/>
      <c r="C198" s="11"/>
      <c r="H198" s="12"/>
      <c r="L198" s="13"/>
      <c r="O198" s="178"/>
      <c r="P198" s="178"/>
      <c r="Q198" s="178"/>
    </row>
    <row r="199" s="9" customFormat="1" spans="1:17">
      <c r="A199" s="11"/>
      <c r="C199" s="11"/>
      <c r="H199" s="12"/>
      <c r="L199" s="13"/>
      <c r="O199" s="178"/>
      <c r="P199" s="178"/>
      <c r="Q199" s="178"/>
    </row>
    <row r="200" s="9" customFormat="1" spans="1:17">
      <c r="A200" s="11"/>
      <c r="C200" s="11"/>
      <c r="H200" s="12"/>
      <c r="L200" s="13"/>
      <c r="O200" s="178"/>
      <c r="P200" s="178"/>
      <c r="Q200" s="178"/>
    </row>
    <row r="201" s="9" customFormat="1" spans="1:17">
      <c r="A201" s="11"/>
      <c r="C201" s="11"/>
      <c r="H201" s="12"/>
      <c r="L201" s="13"/>
      <c r="O201" s="178"/>
      <c r="P201" s="178"/>
      <c r="Q201" s="178"/>
    </row>
    <row r="202" s="9" customFormat="1" spans="1:17">
      <c r="A202" s="11"/>
      <c r="C202" s="11"/>
      <c r="H202" s="12"/>
      <c r="L202" s="13"/>
      <c r="O202" s="178"/>
      <c r="P202" s="178"/>
      <c r="Q202" s="178"/>
    </row>
    <row r="203" s="9" customFormat="1" spans="1:17">
      <c r="A203" s="11"/>
      <c r="C203" s="11"/>
      <c r="H203" s="12"/>
      <c r="L203" s="13"/>
      <c r="O203" s="178"/>
      <c r="P203" s="178"/>
      <c r="Q203" s="178"/>
    </row>
    <row r="204" s="9" customFormat="1" spans="1:17">
      <c r="A204" s="11"/>
      <c r="C204" s="11"/>
      <c r="H204" s="12"/>
      <c r="L204" s="13"/>
      <c r="O204" s="178"/>
      <c r="P204" s="178"/>
      <c r="Q204" s="178"/>
    </row>
    <row r="205" s="9" customFormat="1" spans="1:17">
      <c r="A205" s="11"/>
      <c r="C205" s="11"/>
      <c r="H205" s="12"/>
      <c r="L205" s="13"/>
      <c r="O205" s="178"/>
      <c r="P205" s="178"/>
      <c r="Q205" s="178"/>
    </row>
    <row r="206" s="9" customFormat="1" spans="1:17">
      <c r="A206" s="11"/>
      <c r="C206" s="11"/>
      <c r="H206" s="12"/>
      <c r="L206" s="13"/>
      <c r="O206" s="178"/>
      <c r="P206" s="178"/>
      <c r="Q206" s="178"/>
    </row>
    <row r="207" s="9" customFormat="1" spans="1:17">
      <c r="A207" s="11"/>
      <c r="C207" s="11"/>
      <c r="H207" s="12"/>
      <c r="L207" s="13"/>
      <c r="O207" s="178"/>
      <c r="P207" s="178"/>
      <c r="Q207" s="178"/>
    </row>
    <row r="208" s="9" customFormat="1" spans="1:17">
      <c r="A208" s="11"/>
      <c r="C208" s="11"/>
      <c r="H208" s="12"/>
      <c r="L208" s="13"/>
      <c r="O208" s="178"/>
      <c r="P208" s="178"/>
      <c r="Q208" s="178"/>
    </row>
    <row r="209" s="9" customFormat="1" spans="1:17">
      <c r="A209" s="11"/>
      <c r="C209" s="11"/>
      <c r="H209" s="12"/>
      <c r="L209" s="13"/>
      <c r="O209" s="178"/>
      <c r="P209" s="178"/>
      <c r="Q209" s="178"/>
    </row>
    <row r="210" s="9" customFormat="1" spans="1:17">
      <c r="A210" s="11"/>
      <c r="C210" s="11"/>
      <c r="H210" s="12"/>
      <c r="L210" s="13"/>
      <c r="O210" s="178"/>
      <c r="P210" s="178"/>
      <c r="Q210" s="178"/>
    </row>
    <row r="211" s="9" customFormat="1" spans="1:17">
      <c r="A211" s="11"/>
      <c r="C211" s="11"/>
      <c r="H211" s="12"/>
      <c r="L211" s="13"/>
      <c r="O211" s="178"/>
      <c r="P211" s="178"/>
      <c r="Q211" s="178"/>
    </row>
    <row r="212" s="9" customFormat="1" spans="1:17">
      <c r="A212" s="11"/>
      <c r="C212" s="11"/>
      <c r="H212" s="12"/>
      <c r="L212" s="13"/>
      <c r="O212" s="178"/>
      <c r="P212" s="178"/>
      <c r="Q212" s="178"/>
    </row>
    <row r="213" s="9" customFormat="1" spans="1:17">
      <c r="A213" s="11"/>
      <c r="C213" s="11"/>
      <c r="H213" s="12"/>
      <c r="L213" s="13"/>
      <c r="O213" s="178"/>
      <c r="P213" s="178"/>
      <c r="Q213" s="178"/>
    </row>
    <row r="214" s="9" customFormat="1" spans="1:17">
      <c r="A214" s="11"/>
      <c r="C214" s="11"/>
      <c r="H214" s="12"/>
      <c r="L214" s="13"/>
      <c r="O214" s="178"/>
      <c r="P214" s="178"/>
      <c r="Q214" s="178"/>
    </row>
    <row r="215" s="9" customFormat="1" spans="1:17">
      <c r="A215" s="11"/>
      <c r="C215" s="11"/>
      <c r="H215" s="12"/>
      <c r="L215" s="13"/>
      <c r="O215" s="178"/>
      <c r="P215" s="178"/>
      <c r="Q215" s="178"/>
    </row>
    <row r="216" s="9" customFormat="1" spans="1:17">
      <c r="A216" s="11"/>
      <c r="C216" s="11"/>
      <c r="H216" s="12"/>
      <c r="L216" s="13"/>
      <c r="O216" s="178"/>
      <c r="P216" s="178"/>
      <c r="Q216" s="178"/>
    </row>
    <row r="217" s="9" customFormat="1" spans="1:17">
      <c r="A217" s="11"/>
      <c r="C217" s="11"/>
      <c r="H217" s="12"/>
      <c r="L217" s="13"/>
      <c r="O217" s="178"/>
      <c r="P217" s="178"/>
      <c r="Q217" s="178"/>
    </row>
    <row r="218" s="9" customFormat="1" spans="1:17">
      <c r="A218" s="11"/>
      <c r="C218" s="11"/>
      <c r="H218" s="12"/>
      <c r="L218" s="13"/>
      <c r="O218" s="178"/>
      <c r="P218" s="178"/>
      <c r="Q218" s="178"/>
    </row>
    <row r="219" s="9" customFormat="1" spans="1:17">
      <c r="A219" s="11"/>
      <c r="C219" s="11"/>
      <c r="H219" s="12"/>
      <c r="L219" s="13"/>
      <c r="O219" s="178"/>
      <c r="P219" s="178"/>
      <c r="Q219" s="178"/>
    </row>
    <row r="220" s="9" customFormat="1" spans="1:17">
      <c r="A220" s="11"/>
      <c r="C220" s="11"/>
      <c r="H220" s="12"/>
      <c r="L220" s="13"/>
      <c r="O220" s="178"/>
      <c r="P220" s="178"/>
      <c r="Q220" s="178"/>
    </row>
    <row r="221" s="9" customFormat="1" spans="1:17">
      <c r="A221" s="11"/>
      <c r="C221" s="11"/>
      <c r="H221" s="12"/>
      <c r="L221" s="13"/>
      <c r="O221" s="178"/>
      <c r="P221" s="178"/>
      <c r="Q221" s="178"/>
    </row>
    <row r="222" s="9" customFormat="1" spans="1:17">
      <c r="A222" s="11"/>
      <c r="C222" s="11"/>
      <c r="H222" s="12"/>
      <c r="L222" s="13"/>
      <c r="O222" s="178"/>
      <c r="P222" s="178"/>
      <c r="Q222" s="178"/>
    </row>
    <row r="223" s="9" customFormat="1" spans="1:17">
      <c r="A223" s="11"/>
      <c r="C223" s="11"/>
      <c r="H223" s="12"/>
      <c r="L223" s="13"/>
      <c r="O223" s="178"/>
      <c r="P223" s="178"/>
      <c r="Q223" s="178"/>
    </row>
    <row r="224" s="9" customFormat="1" spans="1:17">
      <c r="A224" s="11"/>
      <c r="C224" s="11"/>
      <c r="H224" s="12"/>
      <c r="L224" s="13"/>
      <c r="O224" s="178"/>
      <c r="P224" s="178"/>
      <c r="Q224" s="178"/>
    </row>
    <row r="225" s="9" customFormat="1" spans="1:17">
      <c r="A225" s="11"/>
      <c r="C225" s="11"/>
      <c r="H225" s="12"/>
      <c r="L225" s="13"/>
      <c r="O225" s="178"/>
      <c r="P225" s="178"/>
      <c r="Q225" s="178"/>
    </row>
    <row r="226" s="9" customFormat="1" spans="1:17">
      <c r="A226" s="11"/>
      <c r="C226" s="11"/>
      <c r="H226" s="12"/>
      <c r="L226" s="13"/>
      <c r="O226" s="178"/>
      <c r="P226" s="178"/>
      <c r="Q226" s="178"/>
    </row>
    <row r="227" s="9" customFormat="1" spans="1:17">
      <c r="A227" s="11"/>
      <c r="C227" s="11"/>
      <c r="H227" s="12"/>
      <c r="L227" s="13"/>
      <c r="O227" s="178"/>
      <c r="P227" s="178"/>
      <c r="Q227" s="178"/>
    </row>
    <row r="228" s="9" customFormat="1" spans="1:17">
      <c r="A228" s="11"/>
      <c r="C228" s="11"/>
      <c r="H228" s="12"/>
      <c r="L228" s="13"/>
      <c r="O228" s="178"/>
      <c r="P228" s="178"/>
      <c r="Q228" s="178"/>
    </row>
    <row r="229" s="9" customFormat="1" spans="1:17">
      <c r="A229" s="11"/>
      <c r="C229" s="11"/>
      <c r="H229" s="12"/>
      <c r="L229" s="13"/>
      <c r="O229" s="178"/>
      <c r="P229" s="178"/>
      <c r="Q229" s="178"/>
    </row>
    <row r="230" s="9" customFormat="1" spans="1:17">
      <c r="A230" s="11"/>
      <c r="C230" s="11"/>
      <c r="H230" s="12"/>
      <c r="L230" s="13"/>
      <c r="O230" s="178"/>
      <c r="P230" s="178"/>
      <c r="Q230" s="178"/>
    </row>
    <row r="231" s="9" customFormat="1" spans="1:17">
      <c r="A231" s="11"/>
      <c r="C231" s="11"/>
      <c r="H231" s="12"/>
      <c r="L231" s="13"/>
      <c r="O231" s="178"/>
      <c r="P231" s="178"/>
      <c r="Q231" s="178"/>
    </row>
    <row r="232" s="9" customFormat="1" spans="1:17">
      <c r="A232" s="11"/>
      <c r="C232" s="11"/>
      <c r="H232" s="12"/>
      <c r="L232" s="13"/>
      <c r="O232" s="178"/>
      <c r="P232" s="178"/>
      <c r="Q232" s="178"/>
    </row>
    <row r="233" s="9" customFormat="1" spans="1:17">
      <c r="A233" s="11"/>
      <c r="C233" s="11"/>
      <c r="H233" s="12"/>
      <c r="L233" s="13"/>
      <c r="O233" s="178"/>
      <c r="P233" s="178"/>
      <c r="Q233" s="178"/>
    </row>
    <row r="234" s="9" customFormat="1" spans="1:17">
      <c r="A234" s="11"/>
      <c r="C234" s="11"/>
      <c r="H234" s="12"/>
      <c r="L234" s="13"/>
      <c r="O234" s="178"/>
      <c r="P234" s="178"/>
      <c r="Q234" s="178"/>
    </row>
    <row r="235" s="9" customFormat="1" spans="1:17">
      <c r="A235" s="11"/>
      <c r="C235" s="11"/>
      <c r="H235" s="12"/>
      <c r="L235" s="13"/>
      <c r="O235" s="178"/>
      <c r="P235" s="178"/>
      <c r="Q235" s="178"/>
    </row>
    <row r="236" s="9" customFormat="1" spans="1:17">
      <c r="A236" s="11"/>
      <c r="C236" s="11"/>
      <c r="H236" s="12"/>
      <c r="L236" s="13"/>
      <c r="O236" s="178"/>
      <c r="P236" s="178"/>
      <c r="Q236" s="178"/>
    </row>
    <row r="237" s="9" customFormat="1" spans="1:17">
      <c r="A237" s="11"/>
      <c r="C237" s="11"/>
      <c r="H237" s="12"/>
      <c r="L237" s="13"/>
      <c r="O237" s="178"/>
      <c r="P237" s="178"/>
      <c r="Q237" s="178"/>
    </row>
    <row r="238" s="9" customFormat="1" spans="1:17">
      <c r="A238" s="11"/>
      <c r="C238" s="11"/>
      <c r="H238" s="12"/>
      <c r="L238" s="13"/>
      <c r="O238" s="178"/>
      <c r="P238" s="178"/>
      <c r="Q238" s="178"/>
    </row>
    <row r="239" s="9" customFormat="1" spans="1:17">
      <c r="A239" s="11"/>
      <c r="C239" s="11"/>
      <c r="H239" s="12"/>
      <c r="L239" s="13"/>
      <c r="O239" s="178"/>
      <c r="P239" s="178"/>
      <c r="Q239" s="178"/>
    </row>
    <row r="240" s="9" customFormat="1" spans="1:17">
      <c r="A240" s="11"/>
      <c r="C240" s="11"/>
      <c r="H240" s="12"/>
      <c r="L240" s="13"/>
      <c r="O240" s="178"/>
      <c r="P240" s="178"/>
      <c r="Q240" s="178"/>
    </row>
    <row r="241" s="9" customFormat="1" spans="1:17">
      <c r="A241" s="11"/>
      <c r="C241" s="11"/>
      <c r="H241" s="12"/>
      <c r="L241" s="13"/>
      <c r="O241" s="178"/>
      <c r="P241" s="178"/>
      <c r="Q241" s="178"/>
    </row>
    <row r="242" s="9" customFormat="1" spans="1:17">
      <c r="A242" s="11"/>
      <c r="C242" s="11"/>
      <c r="H242" s="12"/>
      <c r="L242" s="13"/>
      <c r="O242" s="178"/>
      <c r="P242" s="178"/>
      <c r="Q242" s="178"/>
    </row>
    <row r="243" s="9" customFormat="1" spans="1:17">
      <c r="A243" s="11"/>
      <c r="C243" s="11"/>
      <c r="H243" s="12"/>
      <c r="L243" s="13"/>
      <c r="O243" s="178"/>
      <c r="P243" s="178"/>
      <c r="Q243" s="178"/>
    </row>
    <row r="244" s="9" customFormat="1" spans="1:17">
      <c r="A244" s="11"/>
      <c r="C244" s="11"/>
      <c r="H244" s="12"/>
      <c r="L244" s="13"/>
      <c r="O244" s="178"/>
      <c r="P244" s="178"/>
      <c r="Q244" s="178"/>
    </row>
    <row r="245" s="9" customFormat="1" spans="1:17">
      <c r="A245" s="11"/>
      <c r="C245" s="11"/>
      <c r="H245" s="12"/>
      <c r="L245" s="13"/>
      <c r="O245" s="178"/>
      <c r="P245" s="178"/>
      <c r="Q245" s="178"/>
    </row>
    <row r="246" s="9" customFormat="1" spans="1:17">
      <c r="A246" s="11"/>
      <c r="C246" s="11"/>
      <c r="H246" s="12"/>
      <c r="L246" s="13"/>
      <c r="O246" s="178"/>
      <c r="P246" s="178"/>
      <c r="Q246" s="178"/>
    </row>
    <row r="247" s="9" customFormat="1" spans="1:17">
      <c r="A247" s="11"/>
      <c r="C247" s="11"/>
      <c r="H247" s="12"/>
      <c r="L247" s="13"/>
      <c r="O247" s="178"/>
      <c r="P247" s="178"/>
      <c r="Q247" s="178"/>
    </row>
    <row r="248" s="9" customFormat="1" spans="1:17">
      <c r="A248" s="11"/>
      <c r="C248" s="11"/>
      <c r="H248" s="12"/>
      <c r="L248" s="13"/>
      <c r="O248" s="178"/>
      <c r="P248" s="178"/>
      <c r="Q248" s="178"/>
    </row>
    <row r="249" s="9" customFormat="1" spans="1:17">
      <c r="A249" s="11"/>
      <c r="C249" s="11"/>
      <c r="H249" s="12"/>
      <c r="L249" s="13"/>
      <c r="O249" s="178"/>
      <c r="P249" s="178"/>
      <c r="Q249" s="178"/>
    </row>
    <row r="250" s="9" customFormat="1" spans="1:17">
      <c r="A250" s="11"/>
      <c r="C250" s="11"/>
      <c r="H250" s="12"/>
      <c r="L250" s="13"/>
      <c r="O250" s="178"/>
      <c r="P250" s="178"/>
      <c r="Q250" s="178"/>
    </row>
    <row r="251" s="9" customFormat="1" spans="1:17">
      <c r="A251" s="11"/>
      <c r="C251" s="11"/>
      <c r="H251" s="12"/>
      <c r="L251" s="13"/>
      <c r="O251" s="178"/>
      <c r="P251" s="178"/>
      <c r="Q251" s="178"/>
    </row>
    <row r="252" s="9" customFormat="1" spans="1:17">
      <c r="A252" s="11"/>
      <c r="C252" s="11"/>
      <c r="H252" s="12"/>
      <c r="L252" s="13"/>
      <c r="O252" s="178"/>
      <c r="P252" s="178"/>
      <c r="Q252" s="178"/>
    </row>
    <row r="253" s="9" customFormat="1" spans="1:17">
      <c r="A253" s="11"/>
      <c r="C253" s="11"/>
      <c r="H253" s="12"/>
      <c r="L253" s="13"/>
      <c r="O253" s="178"/>
      <c r="P253" s="178"/>
      <c r="Q253" s="178"/>
    </row>
    <row r="254" s="9" customFormat="1" spans="1:17">
      <c r="A254" s="11"/>
      <c r="C254" s="11"/>
      <c r="H254" s="12"/>
      <c r="L254" s="13"/>
      <c r="O254" s="178"/>
      <c r="P254" s="178"/>
      <c r="Q254" s="178"/>
    </row>
    <row r="255" s="9" customFormat="1" spans="1:17">
      <c r="A255" s="11"/>
      <c r="C255" s="11"/>
      <c r="H255" s="12"/>
      <c r="L255" s="13"/>
      <c r="O255" s="178"/>
      <c r="P255" s="178"/>
      <c r="Q255" s="178"/>
    </row>
    <row r="256" s="9" customFormat="1" spans="1:17">
      <c r="A256" s="11"/>
      <c r="C256" s="11"/>
      <c r="H256" s="12"/>
      <c r="L256" s="13"/>
      <c r="O256" s="178"/>
      <c r="P256" s="178"/>
      <c r="Q256" s="178"/>
    </row>
    <row r="257" s="9" customFormat="1" spans="1:17">
      <c r="A257" s="11"/>
      <c r="C257" s="11"/>
      <c r="H257" s="12"/>
      <c r="L257" s="13"/>
      <c r="O257" s="178"/>
      <c r="P257" s="178"/>
      <c r="Q257" s="178"/>
    </row>
    <row r="258" s="9" customFormat="1" spans="1:17">
      <c r="A258" s="11"/>
      <c r="C258" s="11"/>
      <c r="H258" s="12"/>
      <c r="L258" s="13"/>
      <c r="O258" s="178"/>
      <c r="P258" s="178"/>
      <c r="Q258" s="178"/>
    </row>
    <row r="259" s="9" customFormat="1" spans="1:17">
      <c r="A259" s="11"/>
      <c r="C259" s="11"/>
      <c r="H259" s="12"/>
      <c r="L259" s="13"/>
      <c r="O259" s="178"/>
      <c r="P259" s="178"/>
      <c r="Q259" s="178"/>
    </row>
    <row r="260" s="9" customFormat="1" spans="1:17">
      <c r="A260" s="11"/>
      <c r="C260" s="11"/>
      <c r="H260" s="12"/>
      <c r="L260" s="13"/>
      <c r="O260" s="178"/>
      <c r="P260" s="178"/>
      <c r="Q260" s="178"/>
    </row>
    <row r="261" s="9" customFormat="1" spans="1:17">
      <c r="A261" s="11"/>
      <c r="C261" s="11"/>
      <c r="H261" s="12"/>
      <c r="L261" s="13"/>
      <c r="O261" s="178"/>
      <c r="P261" s="178"/>
      <c r="Q261" s="178"/>
    </row>
    <row r="262" s="9" customFormat="1" spans="1:17">
      <c r="A262" s="11"/>
      <c r="C262" s="11"/>
      <c r="H262" s="12"/>
      <c r="L262" s="13"/>
      <c r="O262" s="178"/>
      <c r="P262" s="178"/>
      <c r="Q262" s="178"/>
    </row>
    <row r="263" s="9" customFormat="1" spans="1:17">
      <c r="A263" s="11"/>
      <c r="C263" s="11"/>
      <c r="H263" s="12"/>
      <c r="L263" s="13"/>
      <c r="O263" s="178"/>
      <c r="P263" s="178"/>
      <c r="Q263" s="178"/>
    </row>
    <row r="264" s="9" customFormat="1" spans="1:17">
      <c r="A264" s="11"/>
      <c r="C264" s="11"/>
      <c r="H264" s="12"/>
      <c r="L264" s="13"/>
      <c r="O264" s="178"/>
      <c r="P264" s="178"/>
      <c r="Q264" s="178"/>
    </row>
    <row r="265" s="9" customFormat="1" spans="1:17">
      <c r="A265" s="11"/>
      <c r="C265" s="11"/>
      <c r="H265" s="12"/>
      <c r="L265" s="13"/>
      <c r="O265" s="178"/>
      <c r="P265" s="178"/>
      <c r="Q265" s="178"/>
    </row>
    <row r="266" s="9" customFormat="1" spans="1:17">
      <c r="A266" s="11"/>
      <c r="C266" s="11"/>
      <c r="H266" s="12"/>
      <c r="L266" s="13"/>
      <c r="O266" s="178"/>
      <c r="P266" s="178"/>
      <c r="Q266" s="178"/>
    </row>
    <row r="267" s="9" customFormat="1" spans="1:17">
      <c r="A267" s="11"/>
      <c r="C267" s="11"/>
      <c r="H267" s="12"/>
      <c r="L267" s="13"/>
      <c r="O267" s="178"/>
      <c r="P267" s="178"/>
      <c r="Q267" s="178"/>
    </row>
    <row r="268" s="9" customFormat="1" spans="1:17">
      <c r="A268" s="11"/>
      <c r="C268" s="11"/>
      <c r="H268" s="12"/>
      <c r="L268" s="13"/>
      <c r="O268" s="178"/>
      <c r="P268" s="178"/>
      <c r="Q268" s="178"/>
    </row>
    <row r="269" s="9" customFormat="1" spans="1:17">
      <c r="A269" s="11"/>
      <c r="C269" s="11"/>
      <c r="H269" s="12"/>
      <c r="L269" s="13"/>
      <c r="O269" s="178"/>
      <c r="P269" s="178"/>
      <c r="Q269" s="178"/>
    </row>
    <row r="270" s="9" customFormat="1" spans="1:17">
      <c r="A270" s="11"/>
      <c r="C270" s="11"/>
      <c r="H270" s="12"/>
      <c r="L270" s="13"/>
      <c r="O270" s="178"/>
      <c r="P270" s="178"/>
      <c r="Q270" s="178"/>
    </row>
    <row r="271" s="9" customFormat="1" spans="1:17">
      <c r="A271" s="11"/>
      <c r="C271" s="11"/>
      <c r="H271" s="12"/>
      <c r="L271" s="13"/>
      <c r="O271" s="178"/>
      <c r="P271" s="178"/>
      <c r="Q271" s="178"/>
    </row>
    <row r="272" s="9" customFormat="1" spans="1:17">
      <c r="A272" s="11"/>
      <c r="C272" s="11"/>
      <c r="H272" s="12"/>
      <c r="L272" s="13"/>
      <c r="O272" s="178"/>
      <c r="P272" s="178"/>
      <c r="Q272" s="178"/>
    </row>
    <row r="273" s="9" customFormat="1" spans="1:17">
      <c r="A273" s="11"/>
      <c r="C273" s="11"/>
      <c r="H273" s="12"/>
      <c r="L273" s="13"/>
      <c r="O273" s="178"/>
      <c r="P273" s="178"/>
      <c r="Q273" s="178"/>
    </row>
    <row r="274" s="9" customFormat="1" spans="1:17">
      <c r="A274" s="11"/>
      <c r="C274" s="11"/>
      <c r="H274" s="12"/>
      <c r="L274" s="13"/>
      <c r="O274" s="178"/>
      <c r="P274" s="178"/>
      <c r="Q274" s="178"/>
    </row>
    <row r="275" s="9" customFormat="1" spans="1:17">
      <c r="A275" s="11"/>
      <c r="C275" s="11"/>
      <c r="H275" s="12"/>
      <c r="L275" s="13"/>
      <c r="O275" s="178"/>
      <c r="P275" s="178"/>
      <c r="Q275" s="178"/>
    </row>
    <row r="276" s="9" customFormat="1" spans="1:17">
      <c r="A276" s="11"/>
      <c r="C276" s="11"/>
      <c r="H276" s="12"/>
      <c r="L276" s="13"/>
      <c r="O276" s="178"/>
      <c r="P276" s="178"/>
      <c r="Q276" s="178"/>
    </row>
    <row r="277" s="9" customFormat="1" spans="1:17">
      <c r="A277" s="11"/>
      <c r="C277" s="11"/>
      <c r="H277" s="12"/>
      <c r="L277" s="13"/>
      <c r="O277" s="178"/>
      <c r="P277" s="178"/>
      <c r="Q277" s="178"/>
    </row>
    <row r="278" s="9" customFormat="1" spans="1:17">
      <c r="A278" s="11"/>
      <c r="C278" s="11"/>
      <c r="H278" s="12"/>
      <c r="L278" s="13"/>
      <c r="O278" s="178"/>
      <c r="P278" s="178"/>
      <c r="Q278" s="178"/>
    </row>
    <row r="279" s="9" customFormat="1" spans="1:17">
      <c r="A279" s="11"/>
      <c r="C279" s="11"/>
      <c r="H279" s="12"/>
      <c r="L279" s="13"/>
      <c r="O279" s="178"/>
      <c r="P279" s="178"/>
      <c r="Q279" s="178"/>
    </row>
    <row r="280" s="9" customFormat="1" spans="1:17">
      <c r="A280" s="11"/>
      <c r="C280" s="11"/>
      <c r="H280" s="12"/>
      <c r="L280" s="13"/>
      <c r="O280" s="178"/>
      <c r="P280" s="178"/>
      <c r="Q280" s="178"/>
    </row>
    <row r="281" s="9" customFormat="1" spans="1:17">
      <c r="A281" s="11"/>
      <c r="C281" s="11"/>
      <c r="H281" s="12"/>
      <c r="L281" s="13"/>
      <c r="O281" s="178"/>
      <c r="P281" s="178"/>
      <c r="Q281" s="178"/>
    </row>
    <row r="282" s="9" customFormat="1" spans="1:17">
      <c r="A282" s="11"/>
      <c r="C282" s="11"/>
      <c r="H282" s="12"/>
      <c r="L282" s="13"/>
      <c r="O282" s="178"/>
      <c r="P282" s="178"/>
      <c r="Q282" s="178"/>
    </row>
    <row r="283" s="9" customFormat="1" spans="1:17">
      <c r="A283" s="11"/>
      <c r="C283" s="11"/>
      <c r="H283" s="12"/>
      <c r="L283" s="13"/>
      <c r="O283" s="178"/>
      <c r="P283" s="178"/>
      <c r="Q283" s="178"/>
    </row>
    <row r="284" s="9" customFormat="1" spans="1:17">
      <c r="A284" s="11"/>
      <c r="C284" s="11"/>
      <c r="H284" s="12"/>
      <c r="L284" s="13"/>
      <c r="O284" s="178"/>
      <c r="P284" s="178"/>
      <c r="Q284" s="178"/>
    </row>
    <row r="285" s="9" customFormat="1" spans="1:17">
      <c r="A285" s="11"/>
      <c r="C285" s="11"/>
      <c r="H285" s="12"/>
      <c r="L285" s="13"/>
      <c r="O285" s="178"/>
      <c r="P285" s="178"/>
      <c r="Q285" s="178"/>
    </row>
    <row r="286" s="9" customFormat="1" spans="1:17">
      <c r="A286" s="11"/>
      <c r="C286" s="11"/>
      <c r="H286" s="12"/>
      <c r="L286" s="13"/>
      <c r="O286" s="178"/>
      <c r="P286" s="178"/>
      <c r="Q286" s="178"/>
    </row>
    <row r="287" s="9" customFormat="1" spans="1:17">
      <c r="A287" s="11"/>
      <c r="C287" s="11"/>
      <c r="H287" s="12"/>
      <c r="L287" s="13"/>
      <c r="O287" s="178"/>
      <c r="P287" s="178"/>
      <c r="Q287" s="178"/>
    </row>
    <row r="288" s="9" customFormat="1" spans="1:17">
      <c r="A288" s="11"/>
      <c r="C288" s="11"/>
      <c r="H288" s="12"/>
      <c r="L288" s="13"/>
      <c r="O288" s="178"/>
      <c r="P288" s="178"/>
      <c r="Q288" s="178"/>
    </row>
    <row r="289" s="9" customFormat="1" spans="1:17">
      <c r="A289" s="11"/>
      <c r="C289" s="11"/>
      <c r="H289" s="12"/>
      <c r="L289" s="13"/>
      <c r="O289" s="178"/>
      <c r="P289" s="178"/>
      <c r="Q289" s="178"/>
    </row>
    <row r="290" s="9" customFormat="1" spans="1:17">
      <c r="A290" s="11"/>
      <c r="C290" s="11"/>
      <c r="H290" s="12"/>
      <c r="L290" s="13"/>
      <c r="O290" s="178"/>
      <c r="P290" s="178"/>
      <c r="Q290" s="178"/>
    </row>
    <row r="291" s="9" customFormat="1" spans="1:17">
      <c r="A291" s="11"/>
      <c r="C291" s="11"/>
      <c r="H291" s="12"/>
      <c r="L291" s="13"/>
      <c r="O291" s="178"/>
      <c r="P291" s="178"/>
      <c r="Q291" s="178"/>
    </row>
    <row r="292" s="9" customFormat="1" spans="1:17">
      <c r="A292" s="11"/>
      <c r="C292" s="11"/>
      <c r="H292" s="12"/>
      <c r="L292" s="13"/>
      <c r="O292" s="178"/>
      <c r="P292" s="178"/>
      <c r="Q292" s="178"/>
    </row>
    <row r="293" s="9" customFormat="1" spans="1:17">
      <c r="A293" s="11"/>
      <c r="C293" s="11"/>
      <c r="H293" s="12"/>
      <c r="L293" s="13"/>
      <c r="O293" s="178"/>
      <c r="P293" s="178"/>
      <c r="Q293" s="178"/>
    </row>
    <row r="294" s="9" customFormat="1" spans="1:17">
      <c r="A294" s="11"/>
      <c r="C294" s="11"/>
      <c r="H294" s="12"/>
      <c r="L294" s="13"/>
      <c r="O294" s="178"/>
      <c r="P294" s="178"/>
      <c r="Q294" s="178"/>
    </row>
    <row r="295" s="9" customFormat="1" spans="1:17">
      <c r="A295" s="11"/>
      <c r="C295" s="11"/>
      <c r="H295" s="12"/>
      <c r="L295" s="13"/>
      <c r="O295" s="178"/>
      <c r="P295" s="178"/>
      <c r="Q295" s="178"/>
    </row>
    <row r="296" s="9" customFormat="1" spans="1:17">
      <c r="A296" s="11"/>
      <c r="C296" s="11"/>
      <c r="H296" s="12"/>
      <c r="L296" s="13"/>
      <c r="O296" s="178"/>
      <c r="P296" s="178"/>
      <c r="Q296" s="178"/>
    </row>
    <row r="297" s="9" customFormat="1" spans="1:17">
      <c r="A297" s="11"/>
      <c r="C297" s="11"/>
      <c r="H297" s="12"/>
      <c r="L297" s="13"/>
      <c r="O297" s="178"/>
      <c r="P297" s="178"/>
      <c r="Q297" s="178"/>
    </row>
    <row r="298" s="9" customFormat="1" spans="1:17">
      <c r="A298" s="11"/>
      <c r="C298" s="11"/>
      <c r="H298" s="12"/>
      <c r="L298" s="13"/>
      <c r="O298" s="178"/>
      <c r="P298" s="178"/>
      <c r="Q298" s="178"/>
    </row>
    <row r="299" s="9" customFormat="1" spans="1:17">
      <c r="A299" s="11"/>
      <c r="C299" s="11"/>
      <c r="H299" s="12"/>
      <c r="L299" s="13"/>
      <c r="O299" s="178"/>
      <c r="P299" s="178"/>
      <c r="Q299" s="178"/>
    </row>
    <row r="300" s="9" customFormat="1" spans="1:17">
      <c r="A300" s="11"/>
      <c r="C300" s="11"/>
      <c r="H300" s="12"/>
      <c r="L300" s="13"/>
      <c r="O300" s="178"/>
      <c r="P300" s="178"/>
      <c r="Q300" s="178"/>
    </row>
    <row r="301" s="9" customFormat="1" spans="1:17">
      <c r="A301" s="11"/>
      <c r="C301" s="11"/>
      <c r="H301" s="12"/>
      <c r="L301" s="13"/>
      <c r="O301" s="178"/>
      <c r="P301" s="178"/>
      <c r="Q301" s="178"/>
    </row>
    <row r="302" s="9" customFormat="1" spans="1:17">
      <c r="A302" s="11"/>
      <c r="C302" s="11"/>
      <c r="H302" s="12"/>
      <c r="L302" s="13"/>
      <c r="O302" s="178"/>
      <c r="P302" s="178"/>
      <c r="Q302" s="178"/>
    </row>
    <row r="303" s="9" customFormat="1" spans="1:17">
      <c r="A303" s="11"/>
      <c r="C303" s="11"/>
      <c r="H303" s="12"/>
      <c r="L303" s="13"/>
      <c r="O303" s="178"/>
      <c r="P303" s="178"/>
      <c r="Q303" s="178"/>
    </row>
    <row r="304" s="9" customFormat="1" spans="1:17">
      <c r="A304" s="11"/>
      <c r="C304" s="11"/>
      <c r="H304" s="12"/>
      <c r="L304" s="13"/>
      <c r="O304" s="178"/>
      <c r="P304" s="178"/>
      <c r="Q304" s="178"/>
    </row>
    <row r="305" s="9" customFormat="1" spans="1:17">
      <c r="A305" s="11"/>
      <c r="C305" s="11"/>
      <c r="H305" s="12"/>
      <c r="L305" s="13"/>
      <c r="O305" s="178"/>
      <c r="P305" s="178"/>
      <c r="Q305" s="178"/>
    </row>
    <row r="306" s="9" customFormat="1" spans="1:17">
      <c r="A306" s="11"/>
      <c r="C306" s="11"/>
      <c r="H306" s="12"/>
      <c r="L306" s="13"/>
      <c r="O306" s="178"/>
      <c r="P306" s="178"/>
      <c r="Q306" s="178"/>
    </row>
    <row r="307" s="9" customFormat="1" spans="1:17">
      <c r="A307" s="11"/>
      <c r="C307" s="11"/>
      <c r="H307" s="12"/>
      <c r="L307" s="13"/>
      <c r="O307" s="178"/>
      <c r="P307" s="178"/>
      <c r="Q307" s="178"/>
    </row>
    <row r="308" s="9" customFormat="1" spans="1:17">
      <c r="A308" s="11"/>
      <c r="C308" s="11"/>
      <c r="H308" s="12"/>
      <c r="L308" s="13"/>
      <c r="O308" s="178"/>
      <c r="P308" s="178"/>
      <c r="Q308" s="178"/>
    </row>
    <row r="309" s="9" customFormat="1" spans="1:17">
      <c r="A309" s="11"/>
      <c r="C309" s="11"/>
      <c r="H309" s="12"/>
      <c r="L309" s="13"/>
      <c r="O309" s="178"/>
      <c r="P309" s="178"/>
      <c r="Q309" s="178"/>
    </row>
    <row r="310" s="9" customFormat="1" spans="1:17">
      <c r="A310" s="11"/>
      <c r="C310" s="11"/>
      <c r="H310" s="12"/>
      <c r="L310" s="13"/>
      <c r="O310" s="178"/>
      <c r="P310" s="178"/>
      <c r="Q310" s="178"/>
    </row>
    <row r="311" s="9" customFormat="1" spans="1:17">
      <c r="A311" s="11"/>
      <c r="C311" s="11"/>
      <c r="H311" s="12"/>
      <c r="L311" s="13"/>
      <c r="O311" s="178"/>
      <c r="P311" s="178"/>
      <c r="Q311" s="178"/>
    </row>
    <row r="312" s="9" customFormat="1" spans="1:17">
      <c r="A312" s="11"/>
      <c r="C312" s="11"/>
      <c r="H312" s="12"/>
      <c r="L312" s="13"/>
      <c r="O312" s="178"/>
      <c r="P312" s="178"/>
      <c r="Q312" s="178"/>
    </row>
    <row r="313" s="9" customFormat="1" spans="1:17">
      <c r="A313" s="11"/>
      <c r="C313" s="11"/>
      <c r="H313" s="12"/>
      <c r="L313" s="13"/>
      <c r="O313" s="178"/>
      <c r="P313" s="178"/>
      <c r="Q313" s="178"/>
    </row>
    <row r="314" s="9" customFormat="1" spans="1:17">
      <c r="A314" s="11"/>
      <c r="C314" s="11"/>
      <c r="H314" s="12"/>
      <c r="L314" s="13"/>
      <c r="O314" s="178"/>
      <c r="P314" s="178"/>
      <c r="Q314" s="178"/>
    </row>
    <row r="315" s="9" customFormat="1" spans="1:17">
      <c r="A315" s="11"/>
      <c r="C315" s="11"/>
      <c r="H315" s="12"/>
      <c r="L315" s="13"/>
      <c r="O315" s="178"/>
      <c r="P315" s="178"/>
      <c r="Q315" s="178"/>
    </row>
    <row r="316" s="9" customFormat="1" spans="1:17">
      <c r="A316" s="11"/>
      <c r="C316" s="11"/>
      <c r="H316" s="12"/>
      <c r="L316" s="13"/>
      <c r="O316" s="178"/>
      <c r="P316" s="178"/>
      <c r="Q316" s="178"/>
    </row>
    <row r="317" s="9" customFormat="1" spans="1:17">
      <c r="A317" s="11"/>
      <c r="C317" s="11"/>
      <c r="H317" s="12"/>
      <c r="L317" s="13"/>
      <c r="O317" s="178"/>
      <c r="P317" s="178"/>
      <c r="Q317" s="178"/>
    </row>
    <row r="318" s="9" customFormat="1" spans="1:17">
      <c r="A318" s="11"/>
      <c r="C318" s="11"/>
      <c r="H318" s="12"/>
      <c r="L318" s="13"/>
      <c r="O318" s="178"/>
      <c r="P318" s="178"/>
      <c r="Q318" s="178"/>
    </row>
    <row r="319" s="9" customFormat="1" spans="1:17">
      <c r="A319" s="11"/>
      <c r="C319" s="11"/>
      <c r="H319" s="12"/>
      <c r="L319" s="13"/>
      <c r="O319" s="178"/>
      <c r="P319" s="178"/>
      <c r="Q319" s="178"/>
    </row>
    <row r="320" s="9" customFormat="1" spans="1:17">
      <c r="A320" s="11"/>
      <c r="C320" s="11"/>
      <c r="H320" s="12"/>
      <c r="L320" s="13"/>
      <c r="O320" s="178"/>
      <c r="P320" s="178"/>
      <c r="Q320" s="178"/>
    </row>
    <row r="321" s="9" customFormat="1" spans="1:17">
      <c r="A321" s="11"/>
      <c r="C321" s="11"/>
      <c r="H321" s="12"/>
      <c r="L321" s="13"/>
      <c r="O321" s="178"/>
      <c r="P321" s="178"/>
      <c r="Q321" s="178"/>
    </row>
    <row r="322" s="9" customFormat="1" spans="1:17">
      <c r="A322" s="11"/>
      <c r="C322" s="11"/>
      <c r="H322" s="12"/>
      <c r="L322" s="13"/>
      <c r="O322" s="178"/>
      <c r="P322" s="178"/>
      <c r="Q322" s="178"/>
    </row>
    <row r="323" s="9" customFormat="1" spans="1:17">
      <c r="A323" s="11"/>
      <c r="C323" s="11"/>
      <c r="H323" s="12"/>
      <c r="L323" s="13"/>
      <c r="O323" s="178"/>
      <c r="P323" s="178"/>
      <c r="Q323" s="178"/>
    </row>
    <row r="324" s="9" customFormat="1" spans="1:17">
      <c r="A324" s="11"/>
      <c r="C324" s="11"/>
      <c r="H324" s="12"/>
      <c r="L324" s="13"/>
      <c r="O324" s="178"/>
      <c r="P324" s="178"/>
      <c r="Q324" s="178"/>
    </row>
    <row r="325" s="9" customFormat="1" spans="1:17">
      <c r="A325" s="11"/>
      <c r="C325" s="11"/>
      <c r="H325" s="12"/>
      <c r="L325" s="13"/>
      <c r="O325" s="178"/>
      <c r="P325" s="178"/>
      <c r="Q325" s="178"/>
    </row>
    <row r="326" s="9" customFormat="1" spans="1:17">
      <c r="A326" s="11"/>
      <c r="C326" s="11"/>
      <c r="H326" s="12"/>
      <c r="L326" s="13"/>
      <c r="O326" s="178"/>
      <c r="P326" s="178"/>
      <c r="Q326" s="178"/>
    </row>
    <row r="327" s="9" customFormat="1" spans="1:17">
      <c r="A327" s="11"/>
      <c r="C327" s="11"/>
      <c r="H327" s="12"/>
      <c r="L327" s="13"/>
      <c r="O327" s="178"/>
      <c r="P327" s="178"/>
      <c r="Q327" s="178"/>
    </row>
    <row r="328" s="9" customFormat="1" spans="1:17">
      <c r="A328" s="11"/>
      <c r="C328" s="11"/>
      <c r="H328" s="12"/>
      <c r="L328" s="13"/>
      <c r="O328" s="178"/>
      <c r="P328" s="178"/>
      <c r="Q328" s="178"/>
    </row>
    <row r="329" s="9" customFormat="1" spans="1:17">
      <c r="A329" s="11"/>
      <c r="C329" s="11"/>
      <c r="H329" s="12"/>
      <c r="L329" s="13"/>
      <c r="O329" s="178"/>
      <c r="P329" s="178"/>
      <c r="Q329" s="178"/>
    </row>
    <row r="330" s="9" customFormat="1" spans="1:17">
      <c r="A330" s="11"/>
      <c r="C330" s="11"/>
      <c r="H330" s="12"/>
      <c r="L330" s="13"/>
      <c r="O330" s="178"/>
      <c r="P330" s="178"/>
      <c r="Q330" s="178"/>
    </row>
    <row r="331" s="9" customFormat="1" spans="1:17">
      <c r="A331" s="11"/>
      <c r="C331" s="11"/>
      <c r="H331" s="12"/>
      <c r="L331" s="13"/>
      <c r="O331" s="178"/>
      <c r="P331" s="178"/>
      <c r="Q331" s="178"/>
    </row>
    <row r="332" s="9" customFormat="1" spans="1:17">
      <c r="A332" s="11"/>
      <c r="C332" s="11"/>
      <c r="H332" s="12"/>
      <c r="L332" s="13"/>
      <c r="O332" s="178"/>
      <c r="P332" s="178"/>
      <c r="Q332" s="178"/>
    </row>
    <row r="333" s="9" customFormat="1" spans="1:17">
      <c r="A333" s="11"/>
      <c r="C333" s="11"/>
      <c r="H333" s="12"/>
      <c r="L333" s="13"/>
      <c r="O333" s="178"/>
      <c r="P333" s="178"/>
      <c r="Q333" s="178"/>
    </row>
    <row r="334" s="9" customFormat="1" spans="1:17">
      <c r="A334" s="11"/>
      <c r="C334" s="11"/>
      <c r="H334" s="12"/>
      <c r="L334" s="13"/>
      <c r="O334" s="178"/>
      <c r="P334" s="178"/>
      <c r="Q334" s="178"/>
    </row>
    <row r="335" s="9" customFormat="1" spans="1:17">
      <c r="A335" s="11"/>
      <c r="C335" s="11"/>
      <c r="H335" s="12"/>
      <c r="L335" s="13"/>
      <c r="O335" s="178"/>
      <c r="P335" s="178"/>
      <c r="Q335" s="178"/>
    </row>
    <row r="336" s="9" customFormat="1" spans="1:17">
      <c r="A336" s="11"/>
      <c r="C336" s="11"/>
      <c r="H336" s="12"/>
      <c r="L336" s="13"/>
      <c r="O336" s="178"/>
      <c r="P336" s="178"/>
      <c r="Q336" s="178"/>
    </row>
    <row r="337" s="9" customFormat="1" spans="1:17">
      <c r="A337" s="11"/>
      <c r="C337" s="11"/>
      <c r="H337" s="12"/>
      <c r="L337" s="13"/>
      <c r="O337" s="178"/>
      <c r="P337" s="178"/>
      <c r="Q337" s="178"/>
    </row>
    <row r="338" s="9" customFormat="1" spans="1:17">
      <c r="A338" s="11"/>
      <c r="C338" s="11"/>
      <c r="H338" s="12"/>
      <c r="L338" s="13"/>
      <c r="O338" s="178"/>
      <c r="P338" s="178"/>
      <c r="Q338" s="178"/>
    </row>
    <row r="339" s="9" customFormat="1" spans="1:17">
      <c r="A339" s="11"/>
      <c r="C339" s="11"/>
      <c r="H339" s="12"/>
      <c r="L339" s="13"/>
      <c r="O339" s="178"/>
      <c r="P339" s="178"/>
      <c r="Q339" s="178"/>
    </row>
    <row r="340" s="9" customFormat="1" spans="1:17">
      <c r="A340" s="11"/>
      <c r="C340" s="11"/>
      <c r="H340" s="12"/>
      <c r="L340" s="13"/>
      <c r="O340" s="178"/>
      <c r="P340" s="178"/>
      <c r="Q340" s="178"/>
    </row>
    <row r="341" s="9" customFormat="1" spans="1:17">
      <c r="A341" s="11"/>
      <c r="C341" s="11"/>
      <c r="H341" s="12"/>
      <c r="L341" s="13"/>
      <c r="O341" s="178"/>
      <c r="P341" s="178"/>
      <c r="Q341" s="178"/>
    </row>
    <row r="342" s="9" customFormat="1" spans="1:17">
      <c r="A342" s="11"/>
      <c r="C342" s="11"/>
      <c r="H342" s="12"/>
      <c r="L342" s="13"/>
      <c r="O342" s="178"/>
      <c r="P342" s="178"/>
      <c r="Q342" s="178"/>
    </row>
    <row r="343" s="9" customFormat="1" spans="1:17">
      <c r="A343" s="11"/>
      <c r="C343" s="11"/>
      <c r="H343" s="12"/>
      <c r="L343" s="13"/>
      <c r="O343" s="178"/>
      <c r="P343" s="178"/>
      <c r="Q343" s="178"/>
    </row>
    <row r="344" s="9" customFormat="1" spans="1:17">
      <c r="A344" s="11"/>
      <c r="C344" s="11"/>
      <c r="H344" s="12"/>
      <c r="L344" s="13"/>
      <c r="O344" s="178"/>
      <c r="P344" s="178"/>
      <c r="Q344" s="178"/>
    </row>
    <row r="345" s="9" customFormat="1" spans="1:17">
      <c r="A345" s="11"/>
      <c r="C345" s="11"/>
      <c r="H345" s="12"/>
      <c r="L345" s="13"/>
      <c r="O345" s="178"/>
      <c r="P345" s="178"/>
      <c r="Q345" s="178"/>
    </row>
    <row r="346" s="9" customFormat="1" spans="1:17">
      <c r="A346" s="11"/>
      <c r="C346" s="11"/>
      <c r="H346" s="12"/>
      <c r="L346" s="13"/>
      <c r="O346" s="178"/>
      <c r="P346" s="178"/>
      <c r="Q346" s="178"/>
    </row>
    <row r="347" s="9" customFormat="1" spans="1:17">
      <c r="A347" s="11"/>
      <c r="C347" s="11"/>
      <c r="H347" s="12"/>
      <c r="L347" s="13"/>
      <c r="O347" s="178"/>
      <c r="P347" s="178"/>
      <c r="Q347" s="178"/>
    </row>
    <row r="348" s="9" customFormat="1" spans="1:17">
      <c r="A348" s="11"/>
      <c r="C348" s="11"/>
      <c r="H348" s="12"/>
      <c r="L348" s="13"/>
      <c r="O348" s="178"/>
      <c r="P348" s="178"/>
      <c r="Q348" s="178"/>
    </row>
    <row r="349" s="9" customFormat="1" spans="1:17">
      <c r="A349" s="11"/>
      <c r="C349" s="11"/>
      <c r="H349" s="12"/>
      <c r="L349" s="13"/>
      <c r="O349" s="178"/>
      <c r="P349" s="178"/>
      <c r="Q349" s="178"/>
    </row>
    <row r="350" s="9" customFormat="1" spans="1:17">
      <c r="A350" s="11"/>
      <c r="C350" s="11"/>
      <c r="H350" s="12"/>
      <c r="L350" s="13"/>
      <c r="O350" s="178"/>
      <c r="P350" s="178"/>
      <c r="Q350" s="178"/>
    </row>
    <row r="351" s="9" customFormat="1" spans="1:17">
      <c r="A351" s="11"/>
      <c r="C351" s="11"/>
      <c r="H351" s="12"/>
      <c r="L351" s="13"/>
      <c r="O351" s="178"/>
      <c r="P351" s="178"/>
      <c r="Q351" s="178"/>
    </row>
    <row r="352" s="9" customFormat="1" spans="1:17">
      <c r="A352" s="11"/>
      <c r="C352" s="11"/>
      <c r="H352" s="12"/>
      <c r="L352" s="13"/>
      <c r="O352" s="178"/>
      <c r="P352" s="178"/>
      <c r="Q352" s="178"/>
    </row>
    <row r="353" s="9" customFormat="1" spans="1:17">
      <c r="A353" s="11"/>
      <c r="C353" s="11"/>
      <c r="H353" s="12"/>
      <c r="L353" s="13"/>
      <c r="O353" s="178"/>
      <c r="P353" s="178"/>
      <c r="Q353" s="178"/>
    </row>
    <row r="354" s="9" customFormat="1" spans="1:17">
      <c r="A354" s="11"/>
      <c r="C354" s="11"/>
      <c r="H354" s="12"/>
      <c r="L354" s="13"/>
      <c r="O354" s="178"/>
      <c r="P354" s="178"/>
      <c r="Q354" s="178"/>
    </row>
    <row r="355" s="9" customFormat="1" spans="1:17">
      <c r="A355" s="11"/>
      <c r="C355" s="11"/>
      <c r="H355" s="12"/>
      <c r="L355" s="13"/>
      <c r="O355" s="178"/>
      <c r="P355" s="178"/>
      <c r="Q355" s="178"/>
    </row>
    <row r="356" s="9" customFormat="1" spans="1:17">
      <c r="A356" s="11"/>
      <c r="C356" s="11"/>
      <c r="H356" s="12"/>
      <c r="L356" s="13"/>
      <c r="O356" s="178"/>
      <c r="P356" s="178"/>
      <c r="Q356" s="178"/>
    </row>
    <row r="357" s="9" customFormat="1" spans="1:17">
      <c r="A357" s="11"/>
      <c r="C357" s="11"/>
      <c r="H357" s="12"/>
      <c r="L357" s="13"/>
      <c r="O357" s="178"/>
      <c r="P357" s="178"/>
      <c r="Q357" s="178"/>
    </row>
    <row r="358" s="9" customFormat="1" spans="1:17">
      <c r="A358" s="11"/>
      <c r="C358" s="11"/>
      <c r="H358" s="12"/>
      <c r="L358" s="13"/>
      <c r="O358" s="178"/>
      <c r="P358" s="178"/>
      <c r="Q358" s="178"/>
    </row>
    <row r="359" s="9" customFormat="1" spans="1:17">
      <c r="A359" s="11"/>
      <c r="C359" s="11"/>
      <c r="H359" s="12"/>
      <c r="L359" s="13"/>
      <c r="O359" s="178"/>
      <c r="P359" s="178"/>
      <c r="Q359" s="178"/>
    </row>
    <row r="360" s="9" customFormat="1" spans="1:17">
      <c r="A360" s="11"/>
      <c r="C360" s="11"/>
      <c r="H360" s="12"/>
      <c r="L360" s="13"/>
      <c r="O360" s="178"/>
      <c r="P360" s="178"/>
      <c r="Q360" s="178"/>
    </row>
    <row r="361" s="9" customFormat="1" spans="1:17">
      <c r="A361" s="11"/>
      <c r="C361" s="11"/>
      <c r="H361" s="12"/>
      <c r="L361" s="13"/>
      <c r="O361" s="178"/>
      <c r="P361" s="178"/>
      <c r="Q361" s="178"/>
    </row>
    <row r="362" s="9" customFormat="1" spans="1:17">
      <c r="A362" s="11"/>
      <c r="C362" s="11"/>
      <c r="H362" s="12"/>
      <c r="L362" s="13"/>
      <c r="O362" s="178"/>
      <c r="P362" s="178"/>
      <c r="Q362" s="178"/>
    </row>
    <row r="363" s="9" customFormat="1" spans="1:17">
      <c r="A363" s="11"/>
      <c r="C363" s="11"/>
      <c r="H363" s="12"/>
      <c r="L363" s="13"/>
      <c r="O363" s="178"/>
      <c r="P363" s="178"/>
      <c r="Q363" s="178"/>
    </row>
    <row r="364" s="9" customFormat="1" spans="1:17">
      <c r="A364" s="11"/>
      <c r="C364" s="11"/>
      <c r="H364" s="12"/>
      <c r="L364" s="13"/>
      <c r="O364" s="178"/>
      <c r="P364" s="178"/>
      <c r="Q364" s="178"/>
    </row>
    <row r="365" s="9" customFormat="1" spans="1:17">
      <c r="A365" s="11"/>
      <c r="C365" s="11"/>
      <c r="H365" s="12"/>
      <c r="L365" s="13"/>
      <c r="O365" s="178"/>
      <c r="P365" s="178"/>
      <c r="Q365" s="178"/>
    </row>
    <row r="366" s="9" customFormat="1" spans="1:17">
      <c r="A366" s="11"/>
      <c r="C366" s="11"/>
      <c r="H366" s="12"/>
      <c r="L366" s="13"/>
      <c r="O366" s="178"/>
      <c r="P366" s="178"/>
      <c r="Q366" s="178"/>
    </row>
    <row r="367" s="9" customFormat="1" spans="1:17">
      <c r="A367" s="11"/>
      <c r="C367" s="11"/>
      <c r="H367" s="12"/>
      <c r="L367" s="13"/>
      <c r="O367" s="178"/>
      <c r="P367" s="178"/>
      <c r="Q367" s="178"/>
    </row>
    <row r="368" s="9" customFormat="1" spans="1:17">
      <c r="A368" s="11"/>
      <c r="C368" s="11"/>
      <c r="H368" s="12"/>
      <c r="L368" s="13"/>
      <c r="O368" s="178"/>
      <c r="P368" s="178"/>
      <c r="Q368" s="178"/>
    </row>
    <row r="369" s="9" customFormat="1" spans="1:17">
      <c r="A369" s="11"/>
      <c r="C369" s="11"/>
      <c r="H369" s="12"/>
      <c r="L369" s="13"/>
      <c r="O369" s="178"/>
      <c r="P369" s="178"/>
      <c r="Q369" s="178"/>
    </row>
    <row r="370" s="9" customFormat="1" spans="1:17">
      <c r="A370" s="11"/>
      <c r="C370" s="11"/>
      <c r="H370" s="12"/>
      <c r="L370" s="13"/>
      <c r="O370" s="178"/>
      <c r="P370" s="178"/>
      <c r="Q370" s="178"/>
    </row>
    <row r="371" s="9" customFormat="1" spans="1:17">
      <c r="A371" s="11"/>
      <c r="C371" s="11"/>
      <c r="H371" s="12"/>
      <c r="L371" s="13"/>
      <c r="O371" s="178"/>
      <c r="P371" s="178"/>
      <c r="Q371" s="178"/>
    </row>
    <row r="372" s="9" customFormat="1" spans="1:17">
      <c r="A372" s="11"/>
      <c r="C372" s="11"/>
      <c r="H372" s="12"/>
      <c r="L372" s="13"/>
      <c r="O372" s="178"/>
      <c r="P372" s="178"/>
      <c r="Q372" s="178"/>
    </row>
    <row r="373" s="9" customFormat="1" spans="1:17">
      <c r="A373" s="11"/>
      <c r="C373" s="11"/>
      <c r="H373" s="12"/>
      <c r="L373" s="13"/>
      <c r="O373" s="178"/>
      <c r="P373" s="178"/>
      <c r="Q373" s="178"/>
    </row>
    <row r="374" s="9" customFormat="1" spans="1:17">
      <c r="A374" s="11"/>
      <c r="C374" s="11"/>
      <c r="H374" s="12"/>
      <c r="L374" s="13"/>
      <c r="O374" s="178"/>
      <c r="P374" s="178"/>
      <c r="Q374" s="178"/>
    </row>
    <row r="375" s="9" customFormat="1" spans="1:17">
      <c r="A375" s="11"/>
      <c r="C375" s="11"/>
      <c r="H375" s="12"/>
      <c r="L375" s="13"/>
      <c r="O375" s="178"/>
      <c r="P375" s="178"/>
      <c r="Q375" s="178"/>
    </row>
    <row r="376" s="9" customFormat="1" spans="1:17">
      <c r="A376" s="11"/>
      <c r="C376" s="11"/>
      <c r="H376" s="12"/>
      <c r="L376" s="13"/>
      <c r="O376" s="178"/>
      <c r="P376" s="178"/>
      <c r="Q376" s="178"/>
    </row>
    <row r="377" s="9" customFormat="1" spans="1:17">
      <c r="A377" s="11"/>
      <c r="C377" s="11"/>
      <c r="H377" s="12"/>
      <c r="L377" s="13"/>
      <c r="O377" s="178"/>
      <c r="P377" s="178"/>
      <c r="Q377" s="178"/>
    </row>
    <row r="378" s="9" customFormat="1" spans="1:17">
      <c r="A378" s="11"/>
      <c r="C378" s="11"/>
      <c r="H378" s="12"/>
      <c r="L378" s="13"/>
      <c r="O378" s="178"/>
      <c r="P378" s="178"/>
      <c r="Q378" s="178"/>
    </row>
    <row r="379" s="9" customFormat="1" spans="1:17">
      <c r="A379" s="11"/>
      <c r="C379" s="11"/>
      <c r="H379" s="12"/>
      <c r="L379" s="13"/>
      <c r="O379" s="178"/>
      <c r="P379" s="178"/>
      <c r="Q379" s="178"/>
    </row>
    <row r="380" s="9" customFormat="1" spans="1:17">
      <c r="A380" s="11"/>
      <c r="C380" s="11"/>
      <c r="H380" s="12"/>
      <c r="L380" s="13"/>
      <c r="O380" s="178"/>
      <c r="P380" s="178"/>
      <c r="Q380" s="178"/>
    </row>
    <row r="381" s="9" customFormat="1" spans="1:17">
      <c r="A381" s="11"/>
      <c r="C381" s="11"/>
      <c r="H381" s="12"/>
      <c r="L381" s="13"/>
      <c r="O381" s="178"/>
      <c r="P381" s="178"/>
      <c r="Q381" s="178"/>
    </row>
    <row r="382" s="9" customFormat="1" spans="1:17">
      <c r="A382" s="11"/>
      <c r="C382" s="11"/>
      <c r="H382" s="12"/>
      <c r="L382" s="13"/>
      <c r="O382" s="178"/>
      <c r="P382" s="178"/>
      <c r="Q382" s="178"/>
    </row>
    <row r="383" s="9" customFormat="1" spans="1:17">
      <c r="A383" s="11"/>
      <c r="C383" s="11"/>
      <c r="H383" s="12"/>
      <c r="L383" s="13"/>
      <c r="O383" s="178"/>
      <c r="P383" s="178"/>
      <c r="Q383" s="178"/>
    </row>
    <row r="384" s="9" customFormat="1" spans="1:17">
      <c r="A384" s="11"/>
      <c r="C384" s="11"/>
      <c r="H384" s="12"/>
      <c r="L384" s="13"/>
      <c r="O384" s="178"/>
      <c r="P384" s="178"/>
      <c r="Q384" s="178"/>
    </row>
    <row r="385" s="9" customFormat="1" spans="1:17">
      <c r="A385" s="11"/>
      <c r="C385" s="11"/>
      <c r="H385" s="12"/>
      <c r="L385" s="13"/>
      <c r="O385" s="178"/>
      <c r="P385" s="178"/>
      <c r="Q385" s="178"/>
    </row>
    <row r="386" s="9" customFormat="1" spans="1:17">
      <c r="A386" s="11"/>
      <c r="C386" s="11"/>
      <c r="H386" s="12"/>
      <c r="L386" s="13"/>
      <c r="O386" s="178"/>
      <c r="P386" s="178"/>
      <c r="Q386" s="178"/>
    </row>
    <row r="387" s="9" customFormat="1" spans="1:17">
      <c r="A387" s="11"/>
      <c r="C387" s="11"/>
      <c r="H387" s="12"/>
      <c r="L387" s="13"/>
      <c r="O387" s="178"/>
      <c r="P387" s="178"/>
      <c r="Q387" s="178"/>
    </row>
    <row r="388" s="9" customFormat="1" spans="1:17">
      <c r="A388" s="11"/>
      <c r="C388" s="11"/>
      <c r="H388" s="12"/>
      <c r="L388" s="13"/>
      <c r="O388" s="178"/>
      <c r="P388" s="178"/>
      <c r="Q388" s="178"/>
    </row>
    <row r="389" s="9" customFormat="1" spans="1:17">
      <c r="A389" s="11"/>
      <c r="C389" s="11"/>
      <c r="H389" s="12"/>
      <c r="L389" s="13"/>
      <c r="O389" s="178"/>
      <c r="P389" s="178"/>
      <c r="Q389" s="178"/>
    </row>
    <row r="390" s="9" customFormat="1" spans="1:17">
      <c r="A390" s="11"/>
      <c r="C390" s="11"/>
      <c r="H390" s="12"/>
      <c r="L390" s="13"/>
      <c r="O390" s="178"/>
      <c r="P390" s="178"/>
      <c r="Q390" s="178"/>
    </row>
    <row r="391" s="9" customFormat="1" spans="1:17">
      <c r="A391" s="11"/>
      <c r="C391" s="11"/>
      <c r="H391" s="12"/>
      <c r="L391" s="13"/>
      <c r="O391" s="178"/>
      <c r="P391" s="178"/>
      <c r="Q391" s="178"/>
    </row>
    <row r="392" s="9" customFormat="1" spans="1:17">
      <c r="A392" s="11"/>
      <c r="C392" s="11"/>
      <c r="H392" s="12"/>
      <c r="L392" s="13"/>
      <c r="O392" s="178"/>
      <c r="P392" s="178"/>
      <c r="Q392" s="178"/>
    </row>
    <row r="393" s="9" customFormat="1" spans="1:17">
      <c r="A393" s="11"/>
      <c r="C393" s="11"/>
      <c r="H393" s="12"/>
      <c r="L393" s="13"/>
      <c r="O393" s="178"/>
      <c r="P393" s="178"/>
      <c r="Q393" s="178"/>
    </row>
    <row r="394" s="9" customFormat="1" spans="1:17">
      <c r="A394" s="11"/>
      <c r="C394" s="11"/>
      <c r="H394" s="12"/>
      <c r="L394" s="13"/>
      <c r="O394" s="178"/>
      <c r="P394" s="178"/>
      <c r="Q394" s="178"/>
    </row>
    <row r="395" s="9" customFormat="1" spans="1:17">
      <c r="A395" s="11"/>
      <c r="C395" s="11"/>
      <c r="H395" s="12"/>
      <c r="L395" s="13"/>
      <c r="O395" s="178"/>
      <c r="P395" s="178"/>
      <c r="Q395" s="178"/>
    </row>
    <row r="396" s="9" customFormat="1" spans="1:17">
      <c r="A396" s="11"/>
      <c r="C396" s="11"/>
      <c r="H396" s="12"/>
      <c r="L396" s="13"/>
      <c r="O396" s="178"/>
      <c r="P396" s="178"/>
      <c r="Q396" s="178"/>
    </row>
    <row r="397" s="9" customFormat="1" spans="1:17">
      <c r="A397" s="11"/>
      <c r="C397" s="11"/>
      <c r="H397" s="12"/>
      <c r="L397" s="13"/>
      <c r="O397" s="178"/>
      <c r="P397" s="178"/>
      <c r="Q397" s="178"/>
    </row>
    <row r="398" s="9" customFormat="1" spans="1:17">
      <c r="A398" s="11"/>
      <c r="C398" s="11"/>
      <c r="H398" s="12"/>
      <c r="L398" s="13"/>
      <c r="O398" s="178"/>
      <c r="P398" s="178"/>
      <c r="Q398" s="178"/>
    </row>
    <row r="399" s="9" customFormat="1" spans="1:17">
      <c r="A399" s="11"/>
      <c r="C399" s="11"/>
      <c r="H399" s="12"/>
      <c r="L399" s="13"/>
      <c r="O399" s="178"/>
      <c r="P399" s="178"/>
      <c r="Q399" s="178"/>
    </row>
    <row r="400" s="9" customFormat="1" spans="1:17">
      <c r="A400" s="11"/>
      <c r="C400" s="11"/>
      <c r="H400" s="12"/>
      <c r="L400" s="13"/>
      <c r="O400" s="178"/>
      <c r="P400" s="178"/>
      <c r="Q400" s="178"/>
    </row>
    <row r="401" s="9" customFormat="1" spans="1:17">
      <c r="A401" s="11"/>
      <c r="C401" s="11"/>
      <c r="H401" s="12"/>
      <c r="L401" s="13"/>
      <c r="O401" s="178"/>
      <c r="P401" s="178"/>
      <c r="Q401" s="178"/>
    </row>
    <row r="402" s="9" customFormat="1" spans="1:17">
      <c r="A402" s="11"/>
      <c r="C402" s="11"/>
      <c r="H402" s="12"/>
      <c r="L402" s="13"/>
      <c r="O402" s="178"/>
      <c r="P402" s="178"/>
      <c r="Q402" s="178"/>
    </row>
    <row r="403" s="9" customFormat="1" spans="1:17">
      <c r="A403" s="11"/>
      <c r="C403" s="11"/>
      <c r="H403" s="12"/>
      <c r="L403" s="13"/>
      <c r="O403" s="178"/>
      <c r="P403" s="178"/>
      <c r="Q403" s="178"/>
    </row>
    <row r="404" s="9" customFormat="1" spans="1:17">
      <c r="A404" s="11"/>
      <c r="C404" s="11"/>
      <c r="H404" s="12"/>
      <c r="L404" s="13"/>
      <c r="O404" s="178"/>
      <c r="P404" s="178"/>
      <c r="Q404" s="178"/>
    </row>
    <row r="405" s="9" customFormat="1" spans="1:17">
      <c r="A405" s="11"/>
      <c r="C405" s="11"/>
      <c r="H405" s="12"/>
      <c r="L405" s="13"/>
      <c r="O405" s="178"/>
      <c r="P405" s="178"/>
      <c r="Q405" s="178"/>
    </row>
    <row r="406" s="9" customFormat="1" spans="1:17">
      <c r="A406" s="11"/>
      <c r="C406" s="11"/>
      <c r="H406" s="12"/>
      <c r="L406" s="13"/>
      <c r="O406" s="178"/>
      <c r="P406" s="178"/>
      <c r="Q406" s="178"/>
    </row>
    <row r="407" s="9" customFormat="1" spans="1:17">
      <c r="A407" s="11"/>
      <c r="C407" s="11"/>
      <c r="H407" s="12"/>
      <c r="L407" s="13"/>
      <c r="O407" s="178"/>
      <c r="P407" s="178"/>
      <c r="Q407" s="178"/>
    </row>
    <row r="408" s="9" customFormat="1" spans="1:17">
      <c r="A408" s="11"/>
      <c r="C408" s="11"/>
      <c r="H408" s="12"/>
      <c r="L408" s="13"/>
      <c r="O408" s="15"/>
      <c r="P408" s="15"/>
      <c r="Q408" s="15"/>
    </row>
  </sheetData>
  <mergeCells count="8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9:J69"/>
    <mergeCell ref="K69:L69"/>
    <mergeCell ref="C70:D70"/>
    <mergeCell ref="F70:M70"/>
    <mergeCell ref="C71:D71"/>
    <mergeCell ref="F71:M71"/>
    <mergeCell ref="C72:D72"/>
    <mergeCell ref="F72:M72"/>
    <mergeCell ref="C73:D73"/>
    <mergeCell ref="F73:M73"/>
    <mergeCell ref="C74:D74"/>
    <mergeCell ref="F74:M74"/>
    <mergeCell ref="C75:D75"/>
    <mergeCell ref="F75:M75"/>
    <mergeCell ref="F76:M76"/>
    <mergeCell ref="C77:D77"/>
    <mergeCell ref="F77:M77"/>
    <mergeCell ref="C80:D80"/>
    <mergeCell ref="F80:M80"/>
    <mergeCell ref="C81:D81"/>
    <mergeCell ref="F81:M81"/>
    <mergeCell ref="C82:D82"/>
    <mergeCell ref="F82:M82"/>
    <mergeCell ref="C83:D83"/>
    <mergeCell ref="F83:M83"/>
    <mergeCell ref="C84:D84"/>
    <mergeCell ref="F84:M84"/>
    <mergeCell ref="C85:D85"/>
    <mergeCell ref="F85:M85"/>
    <mergeCell ref="C86:D86"/>
    <mergeCell ref="F86:M86"/>
    <mergeCell ref="C87:D87"/>
    <mergeCell ref="F87:M87"/>
    <mergeCell ref="C90:D90"/>
    <mergeCell ref="F90:M90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8"/>
    <mergeCell ref="C6:G7"/>
  </mergeCells>
  <pageMargins left="0.511811023622047" right="0.511811023622047" top="0.354330708661417" bottom="0.354330708661417" header="0.118110236220472" footer="0.118110236220472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FT01011 德国单</vt:lpstr>
      <vt:lpstr>FT01011 (3)英国单</vt:lpstr>
      <vt:lpstr>FT01011 (2)加拿大</vt:lpstr>
      <vt:lpstr>美国单</vt:lpstr>
      <vt:lpstr>加拿大单</vt:lpstr>
      <vt:lpstr>英国单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WPS_1528081476</cp:lastModifiedBy>
  <dcterms:created xsi:type="dcterms:W3CDTF">2021-03-02T09:23:00Z</dcterms:created>
  <cp:lastPrinted>2021-03-04T11:17:00Z</cp:lastPrinted>
  <dcterms:modified xsi:type="dcterms:W3CDTF">2024-03-10T11:29:08Z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87B50CCF2D8F468C8A71D91A25275046</vt:lpwstr>
  </property>
  <property fmtid="{D5CDD505-2E9C-101B-9397-08002B2CF9AE}" pid="3" name="KSOProductBuildVer">
    <vt:lpwstr>2052-12.1.0.16388</vt:lpwstr>
  </property>
</Properties>
</file>