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400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<sst xmlns="http://schemas.openxmlformats.org/spreadsheetml/2006/main" count="58" uniqueCount="36">
  <si>
    <t>腰封采购单</t>
  </si>
  <si>
    <t>生产单位：上海睿灏                              日期：2023年3月30日</t>
  </si>
  <si>
    <t>地址：上海市                                   联系人： 小徐</t>
  </si>
  <si>
    <t>电话：17317154088</t>
  </si>
  <si>
    <t>序号</t>
  </si>
  <si>
    <t>名称</t>
  </si>
  <si>
    <t>订单号</t>
  </si>
  <si>
    <t>款号</t>
  </si>
  <si>
    <t>品名</t>
  </si>
  <si>
    <t>数量</t>
  </si>
  <si>
    <t>单价</t>
  </si>
  <si>
    <t>总价/元</t>
  </si>
  <si>
    <t>交期</t>
  </si>
  <si>
    <t>收货地址</t>
  </si>
  <si>
    <t>腰封</t>
  </si>
  <si>
    <t>I21052</t>
  </si>
  <si>
    <t>NIB2I21052CV2</t>
  </si>
  <si>
    <t>2024.4.20</t>
  </si>
  <si>
    <t>德诺鸿</t>
  </si>
  <si>
    <t>吊牌</t>
  </si>
  <si>
    <t>HTI21052V2</t>
  </si>
  <si>
    <t>I201007</t>
  </si>
  <si>
    <t>NIB2I201007C</t>
  </si>
  <si>
    <t>HTI201007V2</t>
  </si>
  <si>
    <t>I12810</t>
  </si>
  <si>
    <t>NIB2I12810CV3</t>
  </si>
  <si>
    <t>HTI12810v4</t>
  </si>
  <si>
    <t>I210003/I211015</t>
  </si>
  <si>
    <t>NIB2I210001CV2</t>
  </si>
  <si>
    <t>HTICONMENCHARV2</t>
  </si>
  <si>
    <t>贴纸</t>
  </si>
  <si>
    <t>S-ICLOOKCHAR</t>
  </si>
  <si>
    <t>所有数量请按我计划数送！如有疑问，请来电！（适量放余量）</t>
  </si>
  <si>
    <t>制表：刘丹</t>
  </si>
  <si>
    <t>审核：</t>
  </si>
  <si>
    <t>MNWLCHCR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</si>
</sst>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8.3"/>
      <color rgb="FF000000"/>
      <name val="Arial"/>
      <charset val="134"/>
    </font>
    <font>
      <b/>
      <sz val="14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center"/>
    </xf>
  </cellStyleXfs>
  <cellXfs count="2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2" fillId="0" borderId="3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left" vertical="center"/>
    </xf>
    <xf numFmtId="0" fontId="2" fillId="0" borderId="4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left" vertical="center" wrapText="1"/>
    </xf>
    <xf numFmtId="0" fontId="2" fillId="0" borderId="0" xfId="0" applyFont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Fill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5" fillId="0" borderId="0" xfId="49" applyFont="1" applyAlignment="1">
      <alignment vertical="center"/>
    </xf>
    <xf numFmtId="0" fontId="6" fillId="0" borderId="0" xfId="49" applyFont="1" applyAlignment="1">
      <alignment vertical="center"/>
    </xf>
    <xf numFmtId="0" fontId="7" fillId="0" borderId="0" xfId="49" applyFont="1" applyFill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3</xdr:col>
      <xdr:colOff>622935</xdr:colOff>
      <xdr:row>10</xdr:row>
      <xdr:rowOff>94615</xdr:rowOff>
    </xdr:to>
    <xdr:pic>
      <xdr:nvPicPr>
        <xdr:cNvPr id="2" name="图片 1" descr="bb51ffb0f42970d8b9f1c21fc3386a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25" y="9525"/>
          <a:ext cx="2499360" cy="18630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2"/>
  <sheetViews>
    <sheetView tabSelected="1" topLeftCell="A8" workbookViewId="0">
      <selection activeCell="J21" sqref="J21"/>
    </sheetView>
  </sheetViews>
  <sheetFormatPr defaultColWidth="9" defaultRowHeight="14"/>
  <cols>
    <col min="2" max="2" width="10.3727272727273" customWidth="1"/>
    <col min="3" max="3" width="19.6272727272727" customWidth="1"/>
    <col min="4" max="4" width="26.1272727272727" customWidth="1"/>
    <col min="5" max="5" width="32.1272727272727" customWidth="1"/>
    <col min="6" max="6" width="10.8727272727273" style="2" customWidth="1"/>
    <col min="8" max="8" width="11.3727272727273"/>
    <col min="9" max="9" width="16.8727272727273" customWidth="1"/>
  </cols>
  <sheetData>
    <row r="1" ht="56.25" customHeight="1" spans="1:9">
      <c r="A1" s="3" t="s">
        <v>0</v>
      </c>
      <c r="B1" s="3"/>
      <c r="C1" s="3"/>
      <c r="D1" s="3"/>
      <c r="E1" s="3"/>
      <c r="F1" s="4"/>
      <c r="G1" s="3"/>
      <c r="H1" s="3"/>
      <c r="I1" s="3"/>
    </row>
    <row r="2" ht="30" customHeight="1" spans="1:9">
      <c r="A2" s="5" t="s">
        <v>1</v>
      </c>
      <c r="B2" s="5"/>
      <c r="C2" s="5"/>
      <c r="D2" s="5"/>
      <c r="E2" s="5"/>
      <c r="F2" s="6"/>
      <c r="G2" s="5"/>
      <c r="H2" s="5"/>
      <c r="I2" s="5"/>
    </row>
    <row r="3" ht="24.95" customHeight="1" spans="1:9">
      <c r="A3" s="5" t="s">
        <v>2</v>
      </c>
      <c r="B3" s="5"/>
      <c r="C3" s="5"/>
      <c r="D3" s="5"/>
      <c r="E3" s="5"/>
      <c r="F3" s="6"/>
      <c r="G3" s="5"/>
      <c r="H3" s="5"/>
      <c r="I3" s="5"/>
    </row>
    <row r="4" ht="26.1" customHeight="1" spans="1:9">
      <c r="A4" s="5" t="s">
        <v>3</v>
      </c>
      <c r="B4" s="5"/>
      <c r="C4" s="5"/>
      <c r="D4" s="5"/>
      <c r="E4" s="5"/>
      <c r="F4" s="6"/>
      <c r="G4" s="5"/>
      <c r="H4" s="5"/>
      <c r="I4" s="5"/>
    </row>
    <row r="5" ht="26.1" customHeight="1" spans="1:9">
      <c r="A5" s="5"/>
      <c r="B5" s="5"/>
      <c r="C5" s="5"/>
      <c r="D5" s="5"/>
      <c r="E5" s="5"/>
      <c r="F5" s="6"/>
      <c r="G5" s="5"/>
      <c r="H5" s="5"/>
      <c r="I5" s="5"/>
    </row>
    <row r="6" ht="30.95" customHeight="1" spans="1:10">
      <c r="A6" s="7" t="s">
        <v>4</v>
      </c>
      <c r="B6" s="7" t="s">
        <v>5</v>
      </c>
      <c r="C6" s="7" t="s">
        <v>6</v>
      </c>
      <c r="D6" s="7" t="s">
        <v>7</v>
      </c>
      <c r="E6" s="7" t="s">
        <v>8</v>
      </c>
      <c r="F6" s="8" t="s">
        <v>9</v>
      </c>
      <c r="G6" s="7" t="s">
        <v>10</v>
      </c>
      <c r="H6" s="7" t="s">
        <v>11</v>
      </c>
      <c r="I6" s="7" t="s">
        <v>12</v>
      </c>
      <c r="J6" s="7" t="s">
        <v>13</v>
      </c>
    </row>
    <row r="7" ht="30.95" customHeight="1" spans="1:10">
      <c r="A7" s="7">
        <v>1</v>
      </c>
      <c r="B7" s="9" t="s">
        <v>14</v>
      </c>
      <c r="C7" s="10">
        <v>401652</v>
      </c>
      <c r="D7" s="7" t="s">
        <v>15</v>
      </c>
      <c r="E7" s="11" t="s">
        <v>16</v>
      </c>
      <c r="F7" s="8">
        <f>220*12/2/3*2</f>
        <v>880</v>
      </c>
      <c r="G7" s="7"/>
      <c r="H7" s="7"/>
      <c r="I7" s="7" t="s">
        <v>17</v>
      </c>
      <c r="J7" s="7" t="s">
        <v>18</v>
      </c>
    </row>
    <row r="8" ht="30.95" customHeight="1" spans="1:10">
      <c r="A8" s="7">
        <v>2</v>
      </c>
      <c r="B8" s="9" t="s">
        <v>19</v>
      </c>
      <c r="C8" s="12"/>
      <c r="D8" s="7"/>
      <c r="E8" s="11" t="s">
        <v>20</v>
      </c>
      <c r="F8" s="8">
        <f>220*12/2/3*2</f>
        <v>880</v>
      </c>
      <c r="G8" s="7"/>
      <c r="H8" s="7"/>
      <c r="I8" s="7" t="s">
        <v>17</v>
      </c>
      <c r="J8" s="7" t="s">
        <v>18</v>
      </c>
    </row>
    <row r="9" ht="30.95" customHeight="1" spans="1:10">
      <c r="A9" s="7">
        <v>3</v>
      </c>
      <c r="B9" s="9" t="s">
        <v>14</v>
      </c>
      <c r="C9" s="12"/>
      <c r="D9" s="7" t="s">
        <v>21</v>
      </c>
      <c r="E9" s="11" t="s">
        <v>22</v>
      </c>
      <c r="F9" s="8">
        <f>220*12/2/3</f>
        <v>440</v>
      </c>
      <c r="G9" s="7"/>
      <c r="H9" s="7"/>
      <c r="I9" s="7" t="s">
        <v>17</v>
      </c>
      <c r="J9" s="7" t="s">
        <v>18</v>
      </c>
    </row>
    <row r="10" ht="30.95" customHeight="1" spans="1:10">
      <c r="A10" s="7">
        <v>4</v>
      </c>
      <c r="B10" s="9" t="s">
        <v>19</v>
      </c>
      <c r="C10" s="12"/>
      <c r="D10" s="7"/>
      <c r="E10" s="11" t="s">
        <v>23</v>
      </c>
      <c r="F10" s="8">
        <f>220*12/2/3</f>
        <v>440</v>
      </c>
      <c r="G10" s="7"/>
      <c r="H10" s="7"/>
      <c r="I10" s="7" t="s">
        <v>17</v>
      </c>
      <c r="J10" s="7" t="s">
        <v>18</v>
      </c>
    </row>
    <row r="11" ht="30.95" customHeight="1" spans="1:10">
      <c r="A11" s="7"/>
      <c r="B11" s="9"/>
      <c r="C11" s="12"/>
      <c r="D11" s="7"/>
      <c r="E11" s="13"/>
      <c r="F11" s="8"/>
      <c r="G11" s="7"/>
      <c r="H11" s="7"/>
      <c r="I11" s="7"/>
      <c r="J11" s="7"/>
    </row>
    <row r="12" ht="30.95" customHeight="1" spans="1:10">
      <c r="A12" s="7">
        <v>6</v>
      </c>
      <c r="B12" s="9" t="s">
        <v>14</v>
      </c>
      <c r="C12" s="12"/>
      <c r="D12" s="7" t="s">
        <v>24</v>
      </c>
      <c r="E12" s="11" t="s">
        <v>25</v>
      </c>
      <c r="F12" s="8">
        <f t="shared" ref="F12:F17" si="0">220*12/2</f>
        <v>1320</v>
      </c>
      <c r="G12" s="7"/>
      <c r="H12" s="7"/>
      <c r="I12" s="7" t="s">
        <v>17</v>
      </c>
      <c r="J12" s="7" t="s">
        <v>18</v>
      </c>
    </row>
    <row r="13" ht="30.95" customHeight="1" spans="1:10">
      <c r="A13" s="7">
        <v>7</v>
      </c>
      <c r="B13" s="9" t="s">
        <v>19</v>
      </c>
      <c r="C13" s="12"/>
      <c r="D13" s="7"/>
      <c r="E13" s="11" t="s">
        <v>26</v>
      </c>
      <c r="F13" s="8">
        <f>F12</f>
        <v>1320</v>
      </c>
      <c r="G13" s="7"/>
      <c r="H13" s="7"/>
      <c r="I13" s="7" t="s">
        <v>17</v>
      </c>
      <c r="J13" s="7" t="s">
        <v>18</v>
      </c>
    </row>
    <row r="14" ht="30.95" customHeight="1" spans="1:10">
      <c r="A14" s="7"/>
      <c r="B14" s="9"/>
      <c r="C14" s="12"/>
      <c r="D14" s="7"/>
      <c r="E14" s="13"/>
      <c r="F14" s="8"/>
      <c r="G14" s="7"/>
      <c r="H14" s="7"/>
      <c r="I14" s="7"/>
      <c r="J14" s="7"/>
    </row>
    <row r="15" ht="30.95" customHeight="1" spans="1:10">
      <c r="A15" s="7">
        <v>9</v>
      </c>
      <c r="B15" s="9" t="s">
        <v>14</v>
      </c>
      <c r="C15" s="12"/>
      <c r="D15" s="9" t="s">
        <v>27</v>
      </c>
      <c r="E15" s="11" t="s">
        <v>28</v>
      </c>
      <c r="F15" s="8">
        <f t="shared" si="0"/>
        <v>1320</v>
      </c>
      <c r="G15" s="7"/>
      <c r="H15" s="7"/>
      <c r="I15" s="7" t="s">
        <v>17</v>
      </c>
      <c r="J15" s="7" t="s">
        <v>18</v>
      </c>
    </row>
    <row r="16" ht="30.95" customHeight="1" spans="1:10">
      <c r="A16" s="7">
        <v>10</v>
      </c>
      <c r="B16" s="9" t="s">
        <v>19</v>
      </c>
      <c r="C16" s="12"/>
      <c r="D16" s="9"/>
      <c r="E16" s="11" t="s">
        <v>29</v>
      </c>
      <c r="F16" s="8">
        <f t="shared" si="0"/>
        <v>1320</v>
      </c>
      <c r="G16" s="7"/>
      <c r="H16" s="7"/>
      <c r="I16" s="7" t="s">
        <v>17</v>
      </c>
      <c r="J16" s="7" t="s">
        <v>18</v>
      </c>
    </row>
    <row r="17" ht="30.95" customHeight="1" spans="1:10">
      <c r="A17" s="7">
        <v>11</v>
      </c>
      <c r="B17" s="9" t="s">
        <v>30</v>
      </c>
      <c r="C17" s="12"/>
      <c r="D17" s="9"/>
      <c r="E17" s="11" t="s">
        <v>31</v>
      </c>
      <c r="F17" s="8">
        <f t="shared" si="0"/>
        <v>1320</v>
      </c>
      <c r="G17" s="7"/>
      <c r="H17" s="7"/>
      <c r="I17" s="7" t="s">
        <v>17</v>
      </c>
      <c r="J17" s="7" t="s">
        <v>18</v>
      </c>
    </row>
    <row r="18" ht="30.95" customHeight="1" spans="1:10">
      <c r="A18" s="7"/>
      <c r="B18" s="9"/>
      <c r="C18" s="14"/>
      <c r="D18" s="9"/>
      <c r="E18" s="15"/>
      <c r="F18" s="8"/>
      <c r="G18" s="7"/>
      <c r="H18" s="7"/>
      <c r="I18" s="7"/>
      <c r="J18" s="7"/>
    </row>
    <row r="19" ht="29.1" customHeight="1" spans="1:9">
      <c r="A19" s="16"/>
      <c r="B19" s="16"/>
      <c r="C19" s="16"/>
      <c r="D19" s="16"/>
      <c r="E19" s="16"/>
      <c r="F19" s="17">
        <f>SUM(F7:F18)</f>
        <v>9240</v>
      </c>
      <c r="G19" s="16"/>
      <c r="H19" s="18"/>
      <c r="I19" s="18"/>
    </row>
    <row r="20" ht="27" customHeight="1" spans="1:9">
      <c r="A20" s="5" t="s">
        <v>32</v>
      </c>
      <c r="B20" s="5"/>
      <c r="C20" s="5"/>
      <c r="D20" s="5"/>
      <c r="E20" s="5"/>
      <c r="F20" s="6"/>
      <c r="G20" s="5"/>
      <c r="H20" s="5"/>
      <c r="I20" s="5"/>
    </row>
    <row r="21" ht="28.5" customHeight="1" spans="1:9">
      <c r="A21" s="19"/>
      <c r="B21" s="19"/>
      <c r="C21" s="19"/>
      <c r="D21" s="19"/>
      <c r="E21" s="19"/>
      <c r="F21" s="20"/>
      <c r="G21" s="19"/>
      <c r="H21" s="19"/>
      <c r="I21" s="19"/>
    </row>
    <row r="22" ht="33.95" customHeight="1" spans="1:9">
      <c r="A22" s="18"/>
      <c r="B22" s="21" t="s">
        <v>33</v>
      </c>
      <c r="C22" s="18"/>
      <c r="D22" s="18"/>
      <c r="E22" s="18"/>
      <c r="F22" s="22"/>
      <c r="G22" s="18" t="s">
        <v>34</v>
      </c>
      <c r="H22" s="18"/>
      <c r="I22" s="18"/>
    </row>
    <row r="26" spans="1:5">
      <c r="A26" s="23"/>
      <c r="B26" s="24"/>
      <c r="C26" s="24"/>
      <c r="D26" s="24"/>
      <c r="E26" s="24"/>
    </row>
    <row r="27" spans="1:5">
      <c r="A27" s="23"/>
      <c r="B27" s="24"/>
      <c r="C27" s="24"/>
      <c r="D27" s="24"/>
      <c r="E27" s="24"/>
    </row>
    <row r="28" spans="1:5">
      <c r="A28" s="23"/>
      <c r="B28" s="24"/>
      <c r="C28" s="24"/>
      <c r="D28" s="24"/>
      <c r="E28" s="24"/>
    </row>
    <row r="29" spans="1:5">
      <c r="A29" s="25"/>
      <c r="B29" s="24"/>
      <c r="C29" s="24"/>
      <c r="D29" s="24"/>
      <c r="E29" s="24"/>
    </row>
    <row r="30" spans="1:5">
      <c r="A30" s="25"/>
      <c r="B30" s="24"/>
      <c r="C30" s="24"/>
      <c r="D30" s="24"/>
      <c r="E30" s="24"/>
    </row>
    <row r="31" spans="1:5">
      <c r="A31" s="25"/>
      <c r="B31" s="24"/>
      <c r="C31" s="24"/>
      <c r="D31" s="24"/>
      <c r="E31" s="24"/>
    </row>
    <row r="32" spans="1:5">
      <c r="A32" s="25"/>
      <c r="B32" s="24"/>
      <c r="C32" s="24"/>
      <c r="D32" s="24"/>
      <c r="E32" s="24"/>
    </row>
  </sheetData>
  <mergeCells count="12">
    <mergeCell ref="A1:H1"/>
    <mergeCell ref="A2:H2"/>
    <mergeCell ref="A3:H3"/>
    <mergeCell ref="A4:H4"/>
    <mergeCell ref="A5:H5"/>
    <mergeCell ref="A20:H20"/>
    <mergeCell ref="A21:H21"/>
    <mergeCell ref="C7:C18"/>
    <mergeCell ref="D7:D8"/>
    <mergeCell ref="D9:D10"/>
    <mergeCell ref="D12:D13"/>
    <mergeCell ref="D15:D17"/>
  </mergeCells>
  <pageMargins left="0.75" right="0.75" top="0.979166666666667" bottom="0.979166666666667" header="0.509027777777778" footer="0.509027777777778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workbookViewId="0">
      <selection activeCell="C24" sqref="C24"/>
    </sheetView>
  </sheetViews>
  <sheetFormatPr defaultColWidth="9" defaultRowHeight="14"/>
  <sheetData>
    <row r="1" spans="1:8">
      <c r="A1" s="1"/>
      <c r="B1" s="1"/>
      <c r="C1" s="1"/>
      <c r="D1" s="1"/>
      <c r="E1" s="1"/>
      <c r="F1" s="1"/>
      <c r="G1" s="1"/>
      <c r="H1" s="1"/>
    </row>
    <row r="2" spans="1:8">
      <c r="A2" s="1"/>
      <c r="B2" s="1"/>
      <c r="C2" s="1"/>
      <c r="D2" s="1"/>
      <c r="E2" s="1"/>
      <c r="F2" s="1"/>
      <c r="G2" s="1"/>
      <c r="H2" s="1"/>
    </row>
    <row r="3" spans="1:8">
      <c r="A3" s="1"/>
      <c r="B3" s="1"/>
      <c r="C3" s="1"/>
      <c r="D3" s="1"/>
      <c r="E3" s="1"/>
      <c r="F3" s="1"/>
      <c r="G3" s="1"/>
      <c r="H3" s="1"/>
    </row>
    <row r="4" spans="1:8">
      <c r="A4" s="1"/>
      <c r="B4" s="1"/>
      <c r="C4" s="1"/>
      <c r="D4" s="1"/>
      <c r="E4" s="1"/>
      <c r="F4" s="1"/>
      <c r="G4" s="1"/>
      <c r="H4" s="1"/>
    </row>
    <row r="5" spans="1:8">
      <c r="A5" s="1"/>
      <c r="B5" s="1"/>
      <c r="C5" s="1"/>
      <c r="D5" s="1"/>
      <c r="E5" s="1"/>
      <c r="F5" s="1"/>
      <c r="G5" s="1"/>
      <c r="H5" s="1"/>
    </row>
    <row r="6" spans="1:8">
      <c r="A6" s="1"/>
      <c r="B6" s="1"/>
      <c r="C6" s="1"/>
      <c r="D6" s="1"/>
      <c r="E6" s="1"/>
      <c r="F6" s="1"/>
      <c r="G6" s="1"/>
      <c r="H6" s="1"/>
    </row>
    <row r="7" spans="1:9">
      <c r="A7" s="1"/>
      <c r="B7" s="1"/>
      <c r="C7" s="1"/>
      <c r="D7" s="1"/>
      <c r="E7" s="1"/>
      <c r="F7" s="1"/>
      <c r="G7" s="1"/>
      <c r="H7" s="1"/>
      <c r="I7" t="s">
        <v>35</v>
      </c>
    </row>
    <row r="8" spans="1:8">
      <c r="A8" s="1"/>
      <c r="B8" s="1"/>
      <c r="C8" s="1"/>
      <c r="D8" s="1"/>
      <c r="E8" s="1"/>
      <c r="F8" s="1"/>
      <c r="G8" s="1"/>
      <c r="H8" s="1"/>
    </row>
    <row r="9" spans="1:8">
      <c r="A9" s="1"/>
      <c r="B9" s="1"/>
      <c r="C9" s="1"/>
      <c r="D9" s="1"/>
      <c r="E9" s="1"/>
      <c r="F9" s="1"/>
      <c r="G9" s="1"/>
      <c r="H9" s="1"/>
    </row>
    <row r="10" spans="1:8">
      <c r="A10" s="1"/>
      <c r="B10" s="1"/>
      <c r="C10" s="1"/>
      <c r="D10" s="1"/>
      <c r="E10" s="1"/>
      <c r="F10" s="1"/>
      <c r="G10" s="1"/>
      <c r="H10" s="1"/>
    </row>
    <row r="11" spans="1:8">
      <c r="A11" s="1"/>
      <c r="B11" s="1"/>
      <c r="C11" s="1"/>
      <c r="D11" s="1"/>
      <c r="E11" s="1"/>
      <c r="F11" s="1"/>
      <c r="G11" s="1"/>
      <c r="H11" s="1"/>
    </row>
    <row r="12" spans="1:8">
      <c r="A12" s="1"/>
      <c r="B12" s="1"/>
      <c r="C12" s="1"/>
      <c r="D12" s="1"/>
      <c r="E12" s="1"/>
      <c r="F12" s="1"/>
      <c r="G12" s="1"/>
      <c r="H12" s="1"/>
    </row>
    <row r="13" spans="1:8">
      <c r="A13" s="1"/>
      <c r="B13" s="1"/>
      <c r="C13" s="1"/>
      <c r="D13" s="1"/>
      <c r="E13" s="1"/>
      <c r="F13" s="1"/>
      <c r="G13" s="1"/>
      <c r="H13" s="1"/>
    </row>
    <row r="14" spans="1:8">
      <c r="A14" s="1"/>
      <c r="B14" s="1"/>
      <c r="C14" s="1"/>
      <c r="D14" s="1"/>
      <c r="E14" s="1"/>
      <c r="F14" s="1"/>
      <c r="G14" s="1"/>
      <c r="H14" s="1"/>
    </row>
  </sheetData>
  <mergeCells count="1">
    <mergeCell ref="A1:H14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平常心A</cp:lastModifiedBy>
  <dcterms:created xsi:type="dcterms:W3CDTF">2017-04-03T01:56:00Z</dcterms:created>
  <dcterms:modified xsi:type="dcterms:W3CDTF">2024-04-01T05:08:03Z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AC0D69E0762E4EAE88D92FBD40609E7C</vt:lpwstr>
  </property>
</Properties>
</file>