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胶带订单" sheetId="5" state="hidden" r:id="rId1"/>
    <sheet name="1" sheetId="6" r:id="rId2"/>
    <sheet name="Sheet1" sheetId="7" r:id="rId3"/>
  </sheets>
  <definedNames>
    <definedName name="_xlnm.Print_Area" localSheetId="1">'1'!$A$1:$J$30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<sst xmlns="http://schemas.openxmlformats.org/spreadsheetml/2006/main" count="93" uniqueCount="60">
  <si>
    <t>宁波恒洋服饰有限公司</t>
  </si>
  <si>
    <t>辅料订单</t>
  </si>
  <si>
    <t>STORMO.CC</t>
  </si>
  <si>
    <t>工厂：</t>
  </si>
  <si>
    <t>款号:</t>
  </si>
  <si>
    <t>订单号:</t>
  </si>
  <si>
    <t>致:</t>
  </si>
  <si>
    <t>李芳芳</t>
  </si>
  <si>
    <t>下单时间：</t>
  </si>
  <si>
    <t>日期：</t>
  </si>
  <si>
    <t>交货方式：</t>
  </si>
  <si>
    <t>送货至工厂</t>
  </si>
  <si>
    <t>品名：</t>
  </si>
  <si>
    <t>交货时间：</t>
  </si>
  <si>
    <t>自封口胶带袋</t>
  </si>
  <si>
    <t>交货地点：</t>
  </si>
  <si>
    <t xml:space="preserve">宁波恒洋服饰有限公司 (宁波鄞州区五乡镇回852号） </t>
  </si>
  <si>
    <t>款号</t>
  </si>
  <si>
    <t>名称</t>
  </si>
  <si>
    <t>颜色</t>
  </si>
  <si>
    <t>订单数</t>
  </si>
  <si>
    <t>单件用量</t>
  </si>
  <si>
    <t>总数</t>
  </si>
  <si>
    <t>汇总</t>
  </si>
  <si>
    <t>TB230009</t>
  </si>
  <si>
    <t>平扣</t>
  </si>
  <si>
    <t>生成色</t>
  </si>
  <si>
    <t>库存</t>
  </si>
  <si>
    <t>黑色</t>
  </si>
  <si>
    <t>NC230002</t>
  </si>
  <si>
    <t>白色</t>
  </si>
  <si>
    <t>绿色</t>
  </si>
  <si>
    <t>蘑菇扣</t>
  </si>
  <si>
    <t>象牙白</t>
  </si>
  <si>
    <t>TB230008</t>
  </si>
  <si>
    <t>象牙色</t>
  </si>
  <si>
    <t>TTL</t>
  </si>
  <si>
    <t>采购单是供需双方作为采购行为的凭据，即采购行为的确立，具有合同同等效力。</t>
  </si>
  <si>
    <t>环保要求：</t>
  </si>
  <si>
    <t>所有采购物料都必须符合欧洲环保要求。</t>
  </si>
  <si>
    <t>包装要求：</t>
  </si>
  <si>
    <t>分款号分尺寸分颜色包装， 并须在外包装上注明对应的信息。</t>
  </si>
  <si>
    <t>交期要求：</t>
  </si>
  <si>
    <t>请确认是否能在指定日期内完成交货，如有问题须提前通知重新协商交期。</t>
  </si>
  <si>
    <t>如未能在确认时间内交货，导致生产延误，供方须承担相应的费用。</t>
  </si>
  <si>
    <t>理单员：</t>
  </si>
  <si>
    <t>郭</t>
  </si>
  <si>
    <t>经理：</t>
  </si>
  <si>
    <t>7235H</t>
  </si>
  <si>
    <t>LPP reversed man客人胶袋</t>
  </si>
  <si>
    <t>宁波恒洋服饰有限公司 (宁波鄞州区五乡镇回852号） 盛15158304771</t>
  </si>
  <si>
    <t>单件小胶袋规格</t>
  </si>
  <si>
    <t>采购数量</t>
  </si>
  <si>
    <t>价格</t>
  </si>
  <si>
    <t>合计</t>
  </si>
  <si>
    <t>LPP</t>
  </si>
  <si>
    <t>300x400+55mm</t>
  </si>
  <si>
    <t>320x430+55mm</t>
  </si>
  <si>
    <t>完全同样袋</t>
  </si>
  <si>
    <t>所有辅料必须要能过检针！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</si>
</sst>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 "/>
    <numFmt numFmtId="178" formatCode="0.000_ "/>
    <numFmt numFmtId="179" formatCode="0_);[Red]\(0\)"/>
  </numFmts>
  <fonts count="6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1"/>
      <name val="Arial"/>
      <charset val="134"/>
    </font>
    <font>
      <sz val="12"/>
      <name val="Arial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20"/>
      <color rgb="FFFF0000"/>
      <name val="宋体"/>
      <charset val="134"/>
    </font>
    <font>
      <sz val="9"/>
      <name val="黑体"/>
      <charset val="134"/>
    </font>
    <font>
      <sz val="9"/>
      <name val="方正姚体"/>
      <charset val="134"/>
    </font>
    <font>
      <u/>
      <sz val="9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2"/>
      <color theme="1"/>
      <name val="Times New Roman"/>
      <charset val="134"/>
    </font>
    <font>
      <b/>
      <sz val="10.5"/>
      <color theme="1"/>
      <name val="宋体"/>
      <charset val="134"/>
    </font>
    <font>
      <b/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4"/>
      <color rgb="FFFF0000"/>
      <name val="Arial"/>
      <charset val="134"/>
    </font>
    <font>
      <b/>
      <sz val="9"/>
      <color theme="1"/>
      <name val="宋体"/>
      <charset val="134"/>
    </font>
    <font>
      <sz val="9"/>
      <color theme="1"/>
      <name val="方正姚体"/>
      <charset val="134"/>
    </font>
    <font>
      <u/>
      <sz val="9"/>
      <color theme="1"/>
      <name val="宋体"/>
      <charset val="134"/>
    </font>
    <font>
      <b/>
      <u/>
      <sz val="10.5"/>
      <color theme="1"/>
      <name val="宋体"/>
      <charset val="134"/>
    </font>
    <font>
      <sz val="12"/>
      <color theme="1"/>
      <name val="方正姚体"/>
      <charset val="134"/>
    </font>
    <font>
      <u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color indexed="8"/>
      <name val="Arial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" borderId="3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" borderId="39" applyNumberFormat="0" applyAlignment="0" applyProtection="0">
      <alignment vertical="center"/>
    </xf>
    <xf numFmtId="0" fontId="51" fillId="4" borderId="40" applyNumberFormat="0" applyAlignment="0" applyProtection="0">
      <alignment vertical="center"/>
    </xf>
    <xf numFmtId="0" fontId="52" fillId="4" borderId="39" applyNumberFormat="0" applyAlignment="0" applyProtection="0">
      <alignment vertical="center"/>
    </xf>
    <xf numFmtId="0" fontId="53" fillId="5" borderId="41" applyNumberFormat="0" applyAlignment="0" applyProtection="0">
      <alignment vertical="center"/>
    </xf>
    <xf numFmtId="0" fontId="54" fillId="0" borderId="42" applyNumberFormat="0" applyFill="0" applyAlignment="0" applyProtection="0">
      <alignment vertical="center"/>
    </xf>
    <xf numFmtId="0" fontId="55" fillId="0" borderId="43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/>
    <xf numFmtId="0" fontId="17" fillId="0" borderId="0" applyNumberFormat="0" applyFont="0" applyFill="0" applyBorder="0" applyAlignment="0" applyProtection="0"/>
    <xf numFmtId="0" fontId="62" fillId="0" borderId="0"/>
    <xf numFmtId="0" fontId="63" fillId="0" borderId="0" applyNumberForma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176" fontId="0" fillId="0" borderId="0"/>
  </cellStyleXfs>
  <cellXfs count="12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50" applyFont="1" applyAlignment="1">
      <alignment horizontal="center"/>
    </xf>
    <xf numFmtId="0" fontId="3" fillId="0" borderId="0" xfId="50" applyFont="1" applyFill="1" applyAlignment="1">
      <alignment horizontal="centerContinuous"/>
    </xf>
    <xf numFmtId="0" fontId="4" fillId="0" borderId="0" xfId="6" applyFont="1" applyAlignment="1" applyProtection="1">
      <alignment horizontal="left"/>
    </xf>
    <xf numFmtId="0" fontId="5" fillId="0" borderId="0" xfId="50" applyFont="1" applyFill="1" applyAlignment="1">
      <alignment horizontal="left"/>
    </xf>
    <xf numFmtId="0" fontId="6" fillId="0" borderId="1" xfId="50" applyFont="1" applyFill="1" applyBorder="1" applyAlignment="1">
      <alignment horizontal="left" vertical="top" wrapText="1"/>
    </xf>
    <xf numFmtId="0" fontId="6" fillId="0" borderId="2" xfId="50" applyFont="1" applyFill="1" applyBorder="1" applyAlignment="1">
      <alignment horizontal="left" vertical="top" wrapText="1"/>
    </xf>
    <xf numFmtId="0" fontId="7" fillId="0" borderId="3" xfId="50" applyFont="1" applyFill="1" applyBorder="1" applyAlignment="1">
      <alignment vertical="center"/>
    </xf>
    <xf numFmtId="0" fontId="8" fillId="0" borderId="4" xfId="50" applyFont="1" applyFill="1" applyBorder="1" applyAlignment="1">
      <alignment vertical="center"/>
    </xf>
    <xf numFmtId="0" fontId="9" fillId="0" borderId="4" xfId="50" applyFont="1" applyFill="1" applyBorder="1" applyAlignment="1">
      <alignment vertical="center"/>
    </xf>
    <xf numFmtId="0" fontId="6" fillId="0" borderId="5" xfId="50" applyFont="1" applyFill="1" applyBorder="1" applyAlignment="1">
      <alignment horizontal="left" vertical="top"/>
    </xf>
    <xf numFmtId="0" fontId="6" fillId="0" borderId="0" xfId="50" applyFont="1" applyFill="1" applyBorder="1" applyAlignment="1">
      <alignment horizontal="left" vertical="top"/>
    </xf>
    <xf numFmtId="0" fontId="10" fillId="0" borderId="0" xfId="50" applyFont="1" applyFill="1" applyBorder="1" applyAlignment="1">
      <alignment horizontal="centerContinuous" vertical="top"/>
    </xf>
    <xf numFmtId="0" fontId="10" fillId="0" borderId="6" xfId="50" applyFont="1" applyFill="1" applyBorder="1" applyAlignment="1">
      <alignment horizontal="left"/>
    </xf>
    <xf numFmtId="0" fontId="10" fillId="0" borderId="7" xfId="50" applyFont="1" applyFill="1" applyBorder="1" applyAlignment="1">
      <alignment horizontal="left"/>
    </xf>
    <xf numFmtId="58" fontId="10" fillId="0" borderId="8" xfId="50" applyNumberFormat="1" applyFont="1" applyFill="1" applyBorder="1" applyAlignment="1">
      <alignment horizontal="left"/>
    </xf>
    <xf numFmtId="14" fontId="6" fillId="0" borderId="0" xfId="50" applyNumberFormat="1" applyFont="1" applyFill="1" applyBorder="1" applyAlignment="1">
      <alignment horizontal="centerContinuous" vertical="top"/>
    </xf>
    <xf numFmtId="0" fontId="6" fillId="0" borderId="0" xfId="50" applyFont="1" applyFill="1" applyBorder="1" applyAlignment="1">
      <alignment horizontal="centerContinuous" vertical="top"/>
    </xf>
    <xf numFmtId="0" fontId="6" fillId="0" borderId="9" xfId="50" applyFont="1" applyFill="1" applyBorder="1" applyAlignment="1">
      <alignment horizontal="left"/>
    </xf>
    <xf numFmtId="0" fontId="6" fillId="0" borderId="8" xfId="50" applyFont="1" applyFill="1" applyBorder="1" applyAlignment="1">
      <alignment horizontal="left"/>
    </xf>
    <xf numFmtId="0" fontId="10" fillId="0" borderId="8" xfId="50" applyFont="1" applyFill="1" applyBorder="1" applyAlignment="1">
      <alignment horizontal="left"/>
    </xf>
    <xf numFmtId="0" fontId="6" fillId="0" borderId="10" xfId="50" applyFont="1" applyFill="1" applyBorder="1" applyAlignment="1">
      <alignment vertical="top"/>
    </xf>
    <xf numFmtId="0" fontId="6" fillId="0" borderId="11" xfId="50" applyFont="1" applyFill="1" applyBorder="1" applyAlignment="1">
      <alignment vertical="top"/>
    </xf>
    <xf numFmtId="0" fontId="11" fillId="0" borderId="5" xfId="50" applyFont="1" applyFill="1" applyBorder="1" applyAlignment="1">
      <alignment horizontal="center" vertical="top"/>
    </xf>
    <xf numFmtId="0" fontId="11" fillId="0" borderId="0" xfId="50" applyFont="1" applyFill="1" applyAlignment="1">
      <alignment horizontal="center" vertical="top"/>
    </xf>
    <xf numFmtId="0" fontId="6" fillId="0" borderId="12" xfId="50" applyFont="1" applyFill="1" applyBorder="1" applyAlignment="1">
      <alignment horizontal="left" vertical="top"/>
    </xf>
    <xf numFmtId="0" fontId="6" fillId="0" borderId="11" xfId="50" applyFont="1" applyFill="1" applyBorder="1" applyAlignment="1">
      <alignment horizontal="left" vertical="top"/>
    </xf>
    <xf numFmtId="0" fontId="6" fillId="0" borderId="11" xfId="50" applyFont="1" applyFill="1" applyBorder="1" applyAlignment="1">
      <alignment horizontal="left" vertical="top" wrapText="1"/>
    </xf>
    <xf numFmtId="0" fontId="6" fillId="0" borderId="5" xfId="50" applyFont="1" applyFill="1" applyBorder="1" applyAlignment="1">
      <alignment vertical="top"/>
    </xf>
    <xf numFmtId="0" fontId="6" fillId="0" borderId="0" xfId="50" applyFont="1" applyFill="1" applyBorder="1" applyAlignment="1">
      <alignment vertical="top"/>
    </xf>
    <xf numFmtId="0" fontId="10" fillId="0" borderId="13" xfId="50" applyFont="1" applyFill="1" applyBorder="1" applyAlignment="1"/>
    <xf numFmtId="0" fontId="10" fillId="0" borderId="0" xfId="50" applyFont="1" applyFill="1" applyBorder="1" applyAlignment="1"/>
    <xf numFmtId="0" fontId="4" fillId="0" borderId="14" xfId="50" applyFont="1" applyFill="1" applyBorder="1" applyAlignment="1">
      <alignment horizontal="center" vertical="center" wrapText="1"/>
    </xf>
    <xf numFmtId="0" fontId="12" fillId="0" borderId="15" xfId="50" applyFont="1" applyFill="1" applyBorder="1" applyAlignment="1">
      <alignment horizontal="center" vertical="center" wrapText="1"/>
    </xf>
    <xf numFmtId="177" fontId="13" fillId="0" borderId="16" xfId="0" applyNumberFormat="1" applyFont="1" applyFill="1" applyBorder="1" applyAlignment="1">
      <alignment horizontal="center" vertical="center"/>
    </xf>
    <xf numFmtId="177" fontId="13" fillId="0" borderId="17" xfId="0" applyNumberFormat="1" applyFont="1" applyFill="1" applyBorder="1" applyAlignment="1">
      <alignment horizontal="center" vertical="center"/>
    </xf>
    <xf numFmtId="178" fontId="13" fillId="0" borderId="17" xfId="0" applyNumberFormat="1" applyFont="1" applyFill="1" applyBorder="1" applyAlignment="1">
      <alignment horizontal="center" vertical="center"/>
    </xf>
    <xf numFmtId="177" fontId="14" fillId="0" borderId="17" xfId="50" applyNumberFormat="1" applyFont="1" applyFill="1" applyBorder="1" applyAlignment="1">
      <alignment horizontal="center" vertical="center" wrapText="1"/>
    </xf>
    <xf numFmtId="177" fontId="6" fillId="0" borderId="17" xfId="0" applyNumberFormat="1" applyFont="1" applyFill="1" applyBorder="1" applyAlignment="1">
      <alignment horizontal="center" vertical="center"/>
    </xf>
    <xf numFmtId="177" fontId="15" fillId="0" borderId="18" xfId="0" applyNumberFormat="1" applyFont="1" applyFill="1" applyBorder="1" applyAlignment="1">
      <alignment horizontal="center" vertical="center"/>
    </xf>
    <xf numFmtId="177" fontId="16" fillId="0" borderId="16" xfId="54" applyNumberFormat="1" applyFont="1" applyFill="1" applyBorder="1" applyAlignment="1">
      <alignment horizontal="center" vertical="center" wrapText="1"/>
    </xf>
    <xf numFmtId="177" fontId="17" fillId="0" borderId="16" xfId="54" applyNumberFormat="1" applyFont="1" applyFill="1" applyBorder="1" applyAlignment="1">
      <alignment horizontal="center" vertical="center" wrapText="1"/>
    </xf>
    <xf numFmtId="177" fontId="16" fillId="0" borderId="16" xfId="54" applyNumberFormat="1" applyFont="1" applyFill="1" applyBorder="1" applyAlignment="1">
      <alignment horizontal="center" vertical="center"/>
    </xf>
    <xf numFmtId="177" fontId="14" fillId="0" borderId="17" xfId="54" applyNumberFormat="1" applyFont="1" applyFill="1" applyBorder="1" applyAlignment="1">
      <alignment vertical="center"/>
    </xf>
    <xf numFmtId="177" fontId="14" fillId="0" borderId="17" xfId="54" applyNumberFormat="1" applyFont="1" applyFill="1" applyBorder="1" applyAlignment="1">
      <alignment horizontal="center" vertical="center"/>
    </xf>
    <xf numFmtId="178" fontId="14" fillId="0" borderId="17" xfId="54" applyNumberFormat="1" applyFont="1" applyFill="1" applyBorder="1" applyAlignment="1">
      <alignment horizontal="center" vertical="center"/>
    </xf>
    <xf numFmtId="177" fontId="14" fillId="0" borderId="19" xfId="54" applyNumberFormat="1" applyFont="1" applyBorder="1" applyAlignment="1">
      <alignment vertical="center"/>
    </xf>
    <xf numFmtId="177" fontId="14" fillId="0" borderId="20" xfId="54" applyNumberFormat="1" applyFont="1" applyBorder="1" applyAlignment="1">
      <alignment vertical="center"/>
    </xf>
    <xf numFmtId="0" fontId="18" fillId="0" borderId="1" xfId="50" applyFont="1" applyBorder="1"/>
    <xf numFmtId="0" fontId="19" fillId="0" borderId="2" xfId="50" applyFont="1" applyBorder="1" applyAlignment="1">
      <alignment vertical="top"/>
    </xf>
    <xf numFmtId="0" fontId="18" fillId="0" borderId="2" xfId="50" applyFont="1" applyBorder="1" applyAlignment="1">
      <alignment vertical="top" wrapText="1"/>
    </xf>
    <xf numFmtId="179" fontId="20" fillId="0" borderId="2" xfId="50" applyNumberFormat="1" applyFont="1" applyBorder="1"/>
    <xf numFmtId="0" fontId="21" fillId="0" borderId="1" xfId="50" applyFont="1" applyFill="1" applyBorder="1" applyAlignment="1">
      <alignment horizontal="center" vertical="center" wrapText="1"/>
    </xf>
    <xf numFmtId="0" fontId="18" fillId="0" borderId="5" xfId="50" applyFont="1" applyBorder="1"/>
    <xf numFmtId="0" fontId="22" fillId="0" borderId="0" xfId="50" applyFont="1" applyBorder="1" applyAlignment="1">
      <alignment vertical="center"/>
    </xf>
    <xf numFmtId="0" fontId="23" fillId="0" borderId="0" xfId="50" applyFont="1" applyBorder="1" applyAlignment="1">
      <alignment vertical="top" wrapText="1"/>
    </xf>
    <xf numFmtId="179" fontId="20" fillId="0" borderId="0" xfId="50" applyNumberFormat="1" applyFont="1" applyBorder="1"/>
    <xf numFmtId="0" fontId="21" fillId="0" borderId="5" xfId="50" applyFont="1" applyFill="1" applyBorder="1" applyAlignment="1">
      <alignment horizontal="center" vertical="center" wrapText="1"/>
    </xf>
    <xf numFmtId="0" fontId="20" fillId="0" borderId="19" xfId="50" applyFont="1" applyBorder="1"/>
    <xf numFmtId="0" fontId="22" fillId="0" borderId="20" xfId="50" applyFont="1" applyBorder="1" applyAlignment="1">
      <alignment vertical="center"/>
    </xf>
    <xf numFmtId="0" fontId="24" fillId="0" borderId="20" xfId="50" applyFont="1" applyBorder="1"/>
    <xf numFmtId="179" fontId="20" fillId="0" borderId="20" xfId="50" applyNumberFormat="1" applyFont="1" applyBorder="1"/>
    <xf numFmtId="0" fontId="21" fillId="0" borderId="19" xfId="50" applyFont="1" applyFill="1" applyBorder="1" applyAlignment="1">
      <alignment horizontal="center" vertical="center" wrapText="1"/>
    </xf>
    <xf numFmtId="0" fontId="25" fillId="0" borderId="0" xfId="50" applyFont="1" applyAlignment="1">
      <alignment horizontal="center"/>
    </xf>
    <xf numFmtId="0" fontId="4" fillId="0" borderId="0" xfId="50" applyFont="1" applyFill="1" applyAlignment="1">
      <alignment horizontal="centerContinuous"/>
    </xf>
    <xf numFmtId="0" fontId="9" fillId="0" borderId="0" xfId="50" applyFont="1" applyFill="1" applyAlignment="1"/>
    <xf numFmtId="0" fontId="6" fillId="0" borderId="4" xfId="50" applyFont="1" applyFill="1" applyBorder="1" applyAlignment="1">
      <alignment horizontal="left" vertical="center"/>
    </xf>
    <xf numFmtId="49" fontId="9" fillId="0" borderId="21" xfId="50" applyNumberFormat="1" applyFont="1" applyFill="1" applyBorder="1" applyAlignment="1">
      <alignment horizontal="center"/>
    </xf>
    <xf numFmtId="58" fontId="9" fillId="0" borderId="22" xfId="50" applyNumberFormat="1" applyFont="1" applyFill="1" applyBorder="1" applyAlignment="1">
      <alignment horizontal="left"/>
    </xf>
    <xf numFmtId="0" fontId="10" fillId="0" borderId="8" xfId="50" applyFont="1" applyFill="1" applyBorder="1" applyAlignment="1">
      <alignment horizontal="centerContinuous"/>
    </xf>
    <xf numFmtId="49" fontId="9" fillId="0" borderId="22" xfId="50" applyNumberFormat="1" applyFont="1" applyFill="1" applyBorder="1" applyAlignment="1">
      <alignment horizontal="centerContinuous"/>
    </xf>
    <xf numFmtId="0" fontId="10" fillId="0" borderId="11" xfId="50" applyFont="1" applyFill="1" applyBorder="1" applyAlignment="1"/>
    <xf numFmtId="0" fontId="9" fillId="0" borderId="23" xfId="50" applyFont="1" applyFill="1" applyBorder="1" applyAlignment="1"/>
    <xf numFmtId="0" fontId="9" fillId="0" borderId="24" xfId="50" applyFont="1" applyFill="1" applyBorder="1" applyAlignment="1"/>
    <xf numFmtId="0" fontId="9" fillId="0" borderId="15" xfId="50" applyFont="1" applyFill="1" applyBorder="1" applyAlignment="1">
      <alignment horizontal="center" vertical="center" wrapText="1"/>
    </xf>
    <xf numFmtId="0" fontId="12" fillId="0" borderId="25" xfId="50" applyFont="1" applyFill="1" applyBorder="1" applyAlignment="1">
      <alignment wrapText="1"/>
    </xf>
    <xf numFmtId="177" fontId="26" fillId="0" borderId="17" xfId="0" applyNumberFormat="1" applyFont="1" applyFill="1" applyBorder="1" applyAlignment="1">
      <alignment horizontal="center"/>
    </xf>
    <xf numFmtId="177" fontId="14" fillId="0" borderId="26" xfId="50" applyNumberFormat="1" applyFont="1" applyFill="1" applyBorder="1" applyAlignment="1">
      <alignment horizontal="center" vertical="center" wrapText="1"/>
    </xf>
    <xf numFmtId="177" fontId="13" fillId="0" borderId="17" xfId="0" applyNumberFormat="1" applyFont="1" applyFill="1" applyBorder="1" applyAlignment="1">
      <alignment horizontal="center"/>
    </xf>
    <xf numFmtId="177" fontId="13" fillId="0" borderId="27" xfId="0" applyNumberFormat="1" applyFont="1" applyFill="1" applyBorder="1" applyAlignment="1">
      <alignment horizontal="center"/>
    </xf>
    <xf numFmtId="177" fontId="14" fillId="0" borderId="28" xfId="50" applyNumberFormat="1" applyFont="1" applyFill="1" applyBorder="1" applyAlignment="1">
      <alignment horizontal="center" vertical="center" wrapText="1"/>
    </xf>
    <xf numFmtId="177" fontId="14" fillId="0" borderId="26" xfId="54" applyNumberFormat="1" applyFont="1" applyBorder="1" applyAlignment="1">
      <alignment vertical="center"/>
    </xf>
    <xf numFmtId="177" fontId="14" fillId="0" borderId="29" xfId="54" applyNumberFormat="1" applyFont="1" applyBorder="1" applyAlignment="1">
      <alignment vertical="center"/>
    </xf>
    <xf numFmtId="0" fontId="21" fillId="0" borderId="2" xfId="50" applyFont="1" applyFill="1" applyBorder="1" applyAlignment="1">
      <alignment horizontal="center" vertical="center" wrapText="1"/>
    </xf>
    <xf numFmtId="0" fontId="21" fillId="0" borderId="30" xfId="50" applyFont="1" applyFill="1" applyBorder="1" applyAlignment="1">
      <alignment horizontal="center" vertical="center" wrapText="1"/>
    </xf>
    <xf numFmtId="0" fontId="21" fillId="0" borderId="0" xfId="50" applyFont="1" applyFill="1" applyAlignment="1">
      <alignment horizontal="center" vertical="center" wrapText="1"/>
    </xf>
    <xf numFmtId="0" fontId="21" fillId="0" borderId="24" xfId="50" applyFont="1" applyFill="1" applyBorder="1" applyAlignment="1">
      <alignment horizontal="center" vertical="center" wrapText="1"/>
    </xf>
    <xf numFmtId="0" fontId="21" fillId="0" borderId="20" xfId="50" applyFont="1" applyFill="1" applyBorder="1" applyAlignment="1">
      <alignment horizontal="center" vertical="center" wrapText="1"/>
    </xf>
    <xf numFmtId="0" fontId="21" fillId="0" borderId="29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vertical="center"/>
    </xf>
    <xf numFmtId="0" fontId="12" fillId="0" borderId="15" xfId="50" applyFont="1" applyFill="1" applyBorder="1" applyAlignment="1">
      <alignment wrapText="1"/>
    </xf>
    <xf numFmtId="177" fontId="27" fillId="0" borderId="16" xfId="50" applyNumberFormat="1" applyFont="1" applyFill="1" applyBorder="1" applyAlignment="1">
      <alignment horizontal="center" vertical="center"/>
    </xf>
    <xf numFmtId="177" fontId="28" fillId="0" borderId="17" xfId="50" applyNumberFormat="1" applyFont="1" applyFill="1" applyBorder="1" applyAlignment="1">
      <alignment horizontal="center" vertical="center" wrapText="1"/>
    </xf>
    <xf numFmtId="177" fontId="12" fillId="0" borderId="17" xfId="50" applyNumberFormat="1" applyFont="1" applyFill="1" applyBorder="1" applyAlignment="1">
      <alignment horizontal="center" vertical="center" wrapText="1"/>
    </xf>
    <xf numFmtId="177" fontId="29" fillId="0" borderId="16" xfId="0" applyNumberFormat="1" applyFont="1" applyFill="1" applyBorder="1" applyAlignment="1">
      <alignment horizontal="center" vertical="center"/>
    </xf>
    <xf numFmtId="177" fontId="30" fillId="0" borderId="17" xfId="0" applyNumberFormat="1" applyFont="1" applyFill="1" applyBorder="1" applyAlignment="1">
      <alignment horizontal="center"/>
    </xf>
    <xf numFmtId="177" fontId="6" fillId="0" borderId="17" xfId="0" applyNumberFormat="1" applyFont="1" applyFill="1" applyBorder="1" applyAlignment="1">
      <alignment horizontal="center"/>
    </xf>
    <xf numFmtId="177" fontId="31" fillId="0" borderId="17" xfId="0" applyNumberFormat="1" applyFont="1" applyFill="1" applyBorder="1" applyAlignment="1">
      <alignment horizontal="center"/>
    </xf>
    <xf numFmtId="0" fontId="32" fillId="0" borderId="31" xfId="0" applyFont="1" applyFill="1" applyBorder="1" applyAlignment="1">
      <alignment horizontal="center" vertical="center"/>
    </xf>
    <xf numFmtId="177" fontId="33" fillId="0" borderId="32" xfId="0" applyNumberFormat="1" applyFont="1" applyFill="1" applyBorder="1" applyAlignment="1"/>
    <xf numFmtId="177" fontId="27" fillId="0" borderId="17" xfId="54" applyNumberFormat="1" applyFont="1" applyBorder="1" applyAlignment="1">
      <alignment horizontal="center" vertical="center"/>
    </xf>
    <xf numFmtId="0" fontId="34" fillId="0" borderId="33" xfId="50" applyFont="1" applyFill="1" applyBorder="1" applyAlignment="1"/>
    <xf numFmtId="177" fontId="35" fillId="0" borderId="20" xfId="0" applyNumberFormat="1" applyFont="1" applyFill="1" applyBorder="1" applyAlignment="1">
      <alignment horizontal="center" vertical="center"/>
    </xf>
    <xf numFmtId="179" fontId="20" fillId="0" borderId="30" xfId="50" applyNumberFormat="1" applyFont="1" applyBorder="1"/>
    <xf numFmtId="0" fontId="36" fillId="0" borderId="2" xfId="50" applyFont="1" applyFill="1" applyBorder="1" applyAlignment="1">
      <alignment vertical="top" wrapText="1"/>
    </xf>
    <xf numFmtId="0" fontId="37" fillId="0" borderId="0" xfId="50" applyFont="1" applyFill="1" applyBorder="1" applyAlignment="1">
      <alignment vertical="top" wrapText="1"/>
    </xf>
    <xf numFmtId="179" fontId="20" fillId="0" borderId="24" xfId="50" applyNumberFormat="1" applyFont="1" applyBorder="1"/>
    <xf numFmtId="179" fontId="20" fillId="0" borderId="29" xfId="50" applyNumberFormat="1" applyFont="1" applyBorder="1"/>
    <xf numFmtId="0" fontId="38" fillId="0" borderId="20" xfId="50" applyFont="1" applyFill="1" applyBorder="1" applyAlignment="1"/>
    <xf numFmtId="0" fontId="28" fillId="0" borderId="0" xfId="50" applyFont="1" applyFill="1" applyAlignment="1">
      <alignment horizontal="center"/>
    </xf>
    <xf numFmtId="0" fontId="39" fillId="0" borderId="0" xfId="50" applyFont="1" applyFill="1" applyAlignment="1">
      <alignment horizontal="center"/>
    </xf>
    <xf numFmtId="0" fontId="28" fillId="0" borderId="0" xfId="50" applyFont="1" applyFill="1" applyAlignment="1"/>
    <xf numFmtId="0" fontId="0" fillId="0" borderId="0" xfId="55" applyFont="1">
      <alignment vertical="center"/>
    </xf>
    <xf numFmtId="177" fontId="4" fillId="0" borderId="26" xfId="50" applyNumberFormat="1" applyFont="1" applyFill="1" applyBorder="1" applyAlignment="1">
      <alignment horizontal="center" vertical="center" wrapText="1"/>
    </xf>
    <xf numFmtId="177" fontId="27" fillId="0" borderId="26" xfId="50" applyNumberFormat="1" applyFont="1" applyFill="1" applyBorder="1" applyAlignment="1">
      <alignment horizontal="center" vertical="center" wrapText="1"/>
    </xf>
    <xf numFmtId="177" fontId="12" fillId="0" borderId="34" xfId="50" applyNumberFormat="1" applyFont="1" applyFill="1" applyBorder="1" applyAlignment="1">
      <alignment horizontal="center" vertical="top" wrapText="1"/>
    </xf>
    <xf numFmtId="49" fontId="12" fillId="0" borderId="35" xfId="50" applyNumberFormat="1" applyFont="1" applyFill="1" applyBorder="1" applyAlignment="1">
      <alignment vertical="top"/>
    </xf>
    <xf numFmtId="0" fontId="4" fillId="0" borderId="30" xfId="50" applyFont="1" applyFill="1" applyBorder="1" applyAlignment="1">
      <alignment vertical="top" wrapText="1"/>
    </xf>
    <xf numFmtId="0" fontId="40" fillId="0" borderId="24" xfId="50" applyFont="1" applyFill="1" applyBorder="1" applyAlignment="1">
      <alignment vertical="top" wrapText="1"/>
    </xf>
    <xf numFmtId="0" fontId="41" fillId="0" borderId="29" xfId="50" applyFont="1" applyFill="1" applyBorder="1" applyAlignment="1"/>
    <xf numFmtId="0" fontId="1" fillId="0" borderId="0" xfId="55" applyFo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oft Excel]_x000d__x000a_Comment=The open=/f lines load custom functions into the Paste Function list._x000d__x000a_Maximized=2_x000d__x000a_DefaultPath 12 2" xfId="49"/>
    <cellStyle name="oft Excel]_x000d__x000a_Comment=The open=/f lines load custom functions into the Paste Function list._x000d__x000a_Maximized=2_x000d__x000a_DefaultPath 12" xfId="50"/>
    <cellStyle name="常规 2 2" xfId="51"/>
    <cellStyle name="Normal_Graded Measurements_1" xfId="52"/>
    <cellStyle name="常规_4WK10810C 资料单3.6" xfId="53"/>
    <cellStyle name="常规 4" xfId="54"/>
    <cellStyle name="常规 11" xfId="55"/>
    <cellStyle name="常规 2" xfId="56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19050</xdr:colOff>
      <xdr:row>0</xdr:row>
      <xdr:rowOff>0</xdr:rowOff>
    </xdr:from>
    <xdr:to>
      <xdr:col>2</xdr:col>
      <xdr:colOff>771525</xdr:colOff>
      <xdr:row>0</xdr:row>
      <xdr:rowOff>0</xdr:rowOff>
    </xdr:to>
    <xdr:pic>
      <xdr:nvPicPr>
        <xdr:cNvPr id="3" name="Picture 39" descr="barcode stickers ALGEMEEN NEW"/>
        <xdr:cNvPicPr>
          <a:picLocks noChangeAspect="1" noChangeArrowheads="1"/>
        </xdr:cNvPicPr>
      </xdr:nvPicPr>
      <xdr:blipFill>
        <a:blip r:embed="rId1"/>
        <a:srcRect r="55019"/>
        <a:stretch>
          <a:fillRect/>
        </a:stretch>
      </xdr:blipFill>
      <xdr:spPr>
        <a:xfrm>
          <a:off x="1553845" y="0"/>
          <a:ext cx="752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19050</xdr:colOff>
      <xdr:row>0</xdr:row>
      <xdr:rowOff>0</xdr:rowOff>
    </xdr:from>
    <xdr:to>
      <xdr:col>3</xdr:col>
      <xdr:colOff>771525</xdr:colOff>
      <xdr:row>0</xdr:row>
      <xdr:rowOff>0</xdr:rowOff>
    </xdr:to>
    <xdr:pic>
      <xdr:nvPicPr>
        <xdr:cNvPr id="2" name="Picture 39" descr="barcode stickers ALGEMEEN NEW"/>
        <xdr:cNvPicPr>
          <a:picLocks noChangeAspect="1" noChangeArrowheads="1"/>
        </xdr:cNvPicPr>
      </xdr:nvPicPr>
      <xdr:blipFill>
        <a:blip r:embed="rId1"/>
        <a:srcRect r="55019"/>
        <a:stretch>
          <a:fillRect/>
        </a:stretch>
      </xdr:blipFill>
      <xdr:spPr>
        <a:xfrm>
          <a:off x="1965960" y="0"/>
          <a:ext cx="752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394335</xdr:colOff>
      <xdr:row>14</xdr:row>
      <xdr:rowOff>180340</xdr:rowOff>
    </xdr:from>
    <xdr:to>
      <xdr:col>9</xdr:col>
      <xdr:colOff>454025</xdr:colOff>
      <xdr:row>22</xdr:row>
      <xdr:rowOff>109855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33495" y="3493770"/>
          <a:ext cx="396494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815340</xdr:colOff>
      <xdr:row>15</xdr:row>
      <xdr:rowOff>153670</xdr:rowOff>
    </xdr:from>
    <xdr:to>
      <xdr:col>3</xdr:col>
      <xdr:colOff>0</xdr:colOff>
      <xdr:row>23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9665" y="3721100"/>
          <a:ext cx="817245" cy="2030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333375</xdr:colOff>
      <xdr:row>8</xdr:row>
      <xdr:rowOff>104775</xdr:rowOff>
    </xdr:from>
    <xdr:to>
      <xdr:col>11</xdr:col>
      <xdr:colOff>382270</xdr:colOff>
      <xdr:row>25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815" y="1567815"/>
          <a:ext cx="5603875" cy="30524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ormo.cc/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ormo.cc/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view="pageBreakPreview" zoomScaleNormal="115" workbookViewId="0">
      <selection activeCell="A23" sqref="A23"/>
    </sheetView>
  </sheetViews>
  <sheetFormatPr defaultColWidth="9" defaultRowHeight="15.6"/>
  <cols>
    <col min="1" max="1" width="15.75" style="1" customWidth="1"/>
    <col min="2" max="2" width="6.62962962962963" style="1" customWidth="1"/>
    <col min="3" max="3" width="11.4351851851852" style="1" customWidth="1"/>
    <col min="4" max="4" width="9.35185185185185" style="1" customWidth="1"/>
    <col min="5" max="5" width="8.46296296296296" style="1" customWidth="1"/>
    <col min="6" max="8" width="6.62962962962963" style="1" customWidth="1"/>
    <col min="9" max="9" width="10.1296296296296" style="2" customWidth="1"/>
  </cols>
  <sheetData>
    <row r="1" ht="28.2" spans="1:9">
      <c r="A1" s="3" t="s">
        <v>0</v>
      </c>
      <c r="B1" s="3"/>
      <c r="C1" s="3"/>
      <c r="D1" s="3"/>
      <c r="E1" s="3"/>
      <c r="F1" s="3"/>
      <c r="G1" s="3"/>
      <c r="H1" s="3"/>
      <c r="I1" s="65"/>
    </row>
    <row r="2" ht="17.4" spans="1:9">
      <c r="A2" s="4" t="s">
        <v>1</v>
      </c>
      <c r="B2" s="4"/>
      <c r="C2" s="4"/>
      <c r="D2" s="4"/>
      <c r="E2" s="4"/>
      <c r="F2" s="4"/>
      <c r="G2" s="4"/>
      <c r="H2" s="4"/>
      <c r="I2" s="66"/>
    </row>
    <row r="3" ht="16.35" spans="1:9">
      <c r="A3" s="5" t="s">
        <v>2</v>
      </c>
      <c r="B3" s="6"/>
      <c r="C3" s="6"/>
      <c r="D3" s="6"/>
      <c r="E3" s="6"/>
      <c r="F3" s="6"/>
      <c r="G3" s="6"/>
      <c r="H3" s="6"/>
      <c r="I3" s="67"/>
    </row>
    <row r="4" spans="1:9">
      <c r="A4" s="7" t="s">
        <v>3</v>
      </c>
      <c r="B4" s="8"/>
      <c r="C4" s="8"/>
      <c r="D4" s="9" t="s">
        <v>4</v>
      </c>
      <c r="E4" s="91"/>
      <c r="F4" s="11"/>
      <c r="G4" s="11"/>
      <c r="H4" s="68" t="s">
        <v>5</v>
      </c>
      <c r="I4" s="69"/>
    </row>
    <row r="5" ht="14.4" spans="1:9">
      <c r="A5" s="12" t="s">
        <v>6</v>
      </c>
      <c r="B5" s="13" t="s">
        <v>7</v>
      </c>
      <c r="C5" s="14"/>
      <c r="D5" s="15" t="s">
        <v>8</v>
      </c>
      <c r="E5" s="16"/>
      <c r="F5" s="17">
        <v>44986</v>
      </c>
      <c r="G5" s="17"/>
      <c r="H5" s="17"/>
      <c r="I5" s="70"/>
    </row>
    <row r="6" spans="1:9">
      <c r="A6" s="12" t="s">
        <v>9</v>
      </c>
      <c r="B6" s="18"/>
      <c r="C6" s="19"/>
      <c r="D6" s="20" t="s">
        <v>10</v>
      </c>
      <c r="E6" s="21"/>
      <c r="F6" s="22" t="s">
        <v>11</v>
      </c>
      <c r="G6" s="22"/>
      <c r="H6" s="71"/>
      <c r="I6" s="72"/>
    </row>
    <row r="7" ht="14.4" spans="1:9">
      <c r="A7" s="23" t="s">
        <v>12</v>
      </c>
      <c r="B7" s="24"/>
      <c r="C7" s="24"/>
      <c r="D7" s="20" t="s">
        <v>13</v>
      </c>
      <c r="E7" s="21"/>
      <c r="F7" s="17">
        <f>F5+7</f>
        <v>44993</v>
      </c>
      <c r="G7" s="17"/>
      <c r="H7" s="17"/>
      <c r="I7" s="70"/>
    </row>
    <row r="8" ht="14.4" spans="1:9">
      <c r="A8" s="30"/>
      <c r="B8" s="31" t="s">
        <v>14</v>
      </c>
      <c r="C8" s="31"/>
      <c r="D8" s="27" t="s">
        <v>15</v>
      </c>
      <c r="E8" s="28"/>
      <c r="F8" s="29" t="s">
        <v>16</v>
      </c>
      <c r="G8" s="29"/>
      <c r="H8" s="73"/>
      <c r="I8" s="74"/>
    </row>
    <row r="9" ht="15.15" spans="1:9">
      <c r="A9" s="30"/>
      <c r="B9" s="31"/>
      <c r="C9" s="31"/>
      <c r="D9" s="32"/>
      <c r="E9" s="33"/>
      <c r="F9" s="33"/>
      <c r="G9" s="33"/>
      <c r="H9" s="33"/>
      <c r="I9" s="75"/>
    </row>
    <row r="10" ht="31.2" spans="1:9">
      <c r="A10" s="34" t="s">
        <v>17</v>
      </c>
      <c r="B10" s="92" t="s">
        <v>18</v>
      </c>
      <c r="C10" s="92" t="s">
        <v>19</v>
      </c>
      <c r="D10" s="35" t="s">
        <v>20</v>
      </c>
      <c r="E10" s="35" t="s">
        <v>21</v>
      </c>
      <c r="F10" s="35" t="s">
        <v>22</v>
      </c>
      <c r="G10" s="76"/>
      <c r="H10" s="76"/>
      <c r="I10" s="77" t="s">
        <v>23</v>
      </c>
    </row>
    <row r="11" spans="1:9">
      <c r="A11" s="93" t="s">
        <v>24</v>
      </c>
      <c r="B11" s="94" t="s">
        <v>25</v>
      </c>
      <c r="C11" s="94" t="s">
        <v>26</v>
      </c>
      <c r="D11" s="80">
        <v>80</v>
      </c>
      <c r="E11" s="80">
        <v>7</v>
      </c>
      <c r="F11" s="95">
        <f>D11*E11*1.05</f>
        <v>588</v>
      </c>
      <c r="G11" s="94"/>
      <c r="H11" s="94"/>
      <c r="I11" s="115" t="s">
        <v>27</v>
      </c>
    </row>
    <row r="12" spans="1:9">
      <c r="A12" s="96"/>
      <c r="B12" s="80"/>
      <c r="C12" s="80" t="s">
        <v>28</v>
      </c>
      <c r="D12" s="80">
        <v>60</v>
      </c>
      <c r="E12" s="80">
        <v>7</v>
      </c>
      <c r="F12" s="95">
        <f t="shared" ref="F12:F21" si="0">D12*E12*1.05</f>
        <v>441</v>
      </c>
      <c r="G12" s="80"/>
      <c r="H12" s="80"/>
      <c r="I12" s="116"/>
    </row>
    <row r="13" spans="1:9">
      <c r="A13" s="96" t="s">
        <v>29</v>
      </c>
      <c r="B13" s="80"/>
      <c r="C13" s="80" t="s">
        <v>30</v>
      </c>
      <c r="D13" s="80">
        <v>250</v>
      </c>
      <c r="E13" s="80">
        <v>7</v>
      </c>
      <c r="F13" s="95">
        <f t="shared" si="0"/>
        <v>1837.5</v>
      </c>
      <c r="G13" s="80"/>
      <c r="H13" s="80"/>
      <c r="I13" s="116"/>
    </row>
    <row r="14" spans="1:9">
      <c r="A14" s="96"/>
      <c r="B14" s="80"/>
      <c r="C14" s="97" t="s">
        <v>26</v>
      </c>
      <c r="D14" s="80">
        <v>250</v>
      </c>
      <c r="E14" s="80">
        <v>7</v>
      </c>
      <c r="F14" s="95">
        <f t="shared" si="0"/>
        <v>1837.5</v>
      </c>
      <c r="G14" s="80"/>
      <c r="H14" s="80"/>
      <c r="I14" s="115" t="s">
        <v>27</v>
      </c>
    </row>
    <row r="15" spans="1:9">
      <c r="A15" s="96"/>
      <c r="B15" s="80"/>
      <c r="C15" s="80" t="s">
        <v>31</v>
      </c>
      <c r="D15" s="80">
        <v>250</v>
      </c>
      <c r="E15" s="80">
        <v>7</v>
      </c>
      <c r="F15" s="95">
        <f t="shared" si="0"/>
        <v>1837.5</v>
      </c>
      <c r="G15" s="80"/>
      <c r="H15" s="80"/>
      <c r="I15" s="116"/>
    </row>
    <row r="16" spans="1:9">
      <c r="A16" s="96"/>
      <c r="B16" s="80"/>
      <c r="C16" s="80" t="s">
        <v>28</v>
      </c>
      <c r="D16" s="80">
        <v>250</v>
      </c>
      <c r="E16" s="80">
        <v>7</v>
      </c>
      <c r="F16" s="95">
        <f t="shared" si="0"/>
        <v>1837.5</v>
      </c>
      <c r="G16" s="80"/>
      <c r="H16" s="80"/>
      <c r="I16" s="116"/>
    </row>
    <row r="17" spans="1:9">
      <c r="A17" s="96">
        <v>1110300161</v>
      </c>
      <c r="B17" s="98" t="s">
        <v>32</v>
      </c>
      <c r="C17" s="80" t="s">
        <v>30</v>
      </c>
      <c r="D17" s="80">
        <v>300</v>
      </c>
      <c r="E17" s="99">
        <v>2</v>
      </c>
      <c r="F17" s="95">
        <f t="shared" si="0"/>
        <v>630</v>
      </c>
      <c r="G17" s="80"/>
      <c r="H17" s="80"/>
      <c r="I17" s="116"/>
    </row>
    <row r="18" spans="1:9">
      <c r="A18" s="96"/>
      <c r="B18" s="98"/>
      <c r="C18" s="80" t="s">
        <v>33</v>
      </c>
      <c r="D18" s="80">
        <v>300</v>
      </c>
      <c r="E18" s="99">
        <v>2</v>
      </c>
      <c r="F18" s="95">
        <f t="shared" si="0"/>
        <v>630</v>
      </c>
      <c r="G18" s="80"/>
      <c r="H18" s="80"/>
      <c r="I18" s="116"/>
    </row>
    <row r="19" spans="1:9">
      <c r="A19" s="96">
        <v>1110300162</v>
      </c>
      <c r="B19" s="98"/>
      <c r="C19" s="80" t="s">
        <v>30</v>
      </c>
      <c r="D19" s="80">
        <v>300</v>
      </c>
      <c r="E19" s="80">
        <v>6</v>
      </c>
      <c r="F19" s="95">
        <f t="shared" si="0"/>
        <v>1890</v>
      </c>
      <c r="G19" s="80"/>
      <c r="H19" s="80"/>
      <c r="I19" s="116"/>
    </row>
    <row r="20" spans="1:9">
      <c r="A20" s="96"/>
      <c r="B20" s="98"/>
      <c r="C20" s="80" t="s">
        <v>33</v>
      </c>
      <c r="D20" s="80">
        <v>300</v>
      </c>
      <c r="E20" s="80">
        <v>6</v>
      </c>
      <c r="F20" s="95">
        <f t="shared" si="0"/>
        <v>1890</v>
      </c>
      <c r="G20" s="80"/>
      <c r="H20" s="80"/>
      <c r="I20" s="116"/>
    </row>
    <row r="21" spans="1:9">
      <c r="A21" s="96" t="s">
        <v>34</v>
      </c>
      <c r="B21" s="98"/>
      <c r="C21" s="100" t="s">
        <v>35</v>
      </c>
      <c r="D21" s="80">
        <v>80</v>
      </c>
      <c r="E21" s="80">
        <v>6</v>
      </c>
      <c r="F21" s="95">
        <f t="shared" si="0"/>
        <v>504</v>
      </c>
      <c r="G21" s="80"/>
      <c r="H21" s="80"/>
      <c r="I21" s="116"/>
    </row>
    <row r="22" spans="1:9">
      <c r="A22" s="96"/>
      <c r="B22" s="98"/>
      <c r="C22" s="80"/>
      <c r="D22" s="80"/>
      <c r="E22" s="80"/>
      <c r="F22" s="80"/>
      <c r="G22" s="80"/>
      <c r="H22" s="80"/>
      <c r="I22" s="116"/>
    </row>
    <row r="23" spans="1:9">
      <c r="A23" s="96"/>
      <c r="B23" s="80"/>
      <c r="C23" s="80"/>
      <c r="D23" s="80"/>
      <c r="E23" s="80"/>
      <c r="F23" s="80"/>
      <c r="G23" s="80"/>
      <c r="H23" s="80"/>
      <c r="I23" s="116"/>
    </row>
    <row r="24" spans="1:9">
      <c r="A24" s="96"/>
      <c r="B24" s="80"/>
      <c r="C24" s="80"/>
      <c r="D24" s="80"/>
      <c r="E24" s="80"/>
      <c r="F24" s="80"/>
      <c r="G24" s="80"/>
      <c r="H24" s="80"/>
      <c r="I24" s="116"/>
    </row>
    <row r="25" spans="1:9">
      <c r="A25" s="96"/>
      <c r="B25" s="80"/>
      <c r="C25" s="80"/>
      <c r="D25" s="80"/>
      <c r="E25" s="80"/>
      <c r="F25" s="80"/>
      <c r="G25" s="80"/>
      <c r="H25" s="80"/>
      <c r="I25" s="116"/>
    </row>
    <row r="26" spans="1:9">
      <c r="A26" s="96"/>
      <c r="B26" s="80"/>
      <c r="C26" s="80"/>
      <c r="D26" s="80"/>
      <c r="E26" s="80"/>
      <c r="F26" s="80"/>
      <c r="G26" s="80"/>
      <c r="H26" s="80"/>
      <c r="I26" s="116"/>
    </row>
    <row r="27" spans="1:9">
      <c r="A27" s="101"/>
      <c r="B27" s="102"/>
      <c r="C27" s="102"/>
      <c r="D27" s="102"/>
      <c r="E27" s="102"/>
      <c r="F27" s="102"/>
      <c r="G27" s="102"/>
      <c r="H27" s="102"/>
      <c r="I27" s="117"/>
    </row>
    <row r="28" spans="1:9">
      <c r="A28" s="101"/>
      <c r="B28" s="102"/>
      <c r="C28" s="102"/>
      <c r="D28" s="102"/>
      <c r="E28" s="102"/>
      <c r="F28" s="102"/>
      <c r="G28" s="102"/>
      <c r="H28" s="102"/>
      <c r="I28" s="117"/>
    </row>
    <row r="29" ht="18.15" spans="1:9">
      <c r="A29" s="103" t="s">
        <v>36</v>
      </c>
      <c r="B29" s="104"/>
      <c r="C29" s="104"/>
      <c r="D29" s="104"/>
      <c r="E29" s="104"/>
      <c r="F29" s="104"/>
      <c r="G29" s="104"/>
      <c r="H29" s="104"/>
      <c r="I29" s="118"/>
    </row>
    <row r="30" spans="1:9">
      <c r="A30" s="50" t="s">
        <v>37</v>
      </c>
      <c r="B30" s="51"/>
      <c r="C30" s="52"/>
      <c r="D30" s="52"/>
      <c r="E30" s="52"/>
      <c r="F30" s="105"/>
      <c r="G30" s="106"/>
      <c r="H30" s="106"/>
      <c r="I30" s="119"/>
    </row>
    <row r="31" ht="14.4" spans="1:9">
      <c r="A31" s="55" t="s">
        <v>38</v>
      </c>
      <c r="B31" s="56" t="s">
        <v>39</v>
      </c>
      <c r="C31" s="57"/>
      <c r="D31" s="57"/>
      <c r="E31" s="57"/>
      <c r="F31" s="58"/>
      <c r="G31" s="107"/>
      <c r="H31" s="107"/>
      <c r="I31" s="120"/>
    </row>
    <row r="32" ht="14.4" spans="1:9">
      <c r="A32" s="55" t="s">
        <v>40</v>
      </c>
      <c r="B32" s="56" t="s">
        <v>41</v>
      </c>
      <c r="C32" s="57"/>
      <c r="D32" s="57"/>
      <c r="E32" s="57"/>
      <c r="F32" s="108"/>
      <c r="G32" s="107"/>
      <c r="H32" s="107"/>
      <c r="I32" s="120"/>
    </row>
    <row r="33" ht="14.4" spans="1:9">
      <c r="A33" s="55" t="s">
        <v>42</v>
      </c>
      <c r="B33" s="56" t="s">
        <v>43</v>
      </c>
      <c r="C33" s="57"/>
      <c r="D33" s="57"/>
      <c r="E33" s="57"/>
      <c r="F33" s="108"/>
      <c r="G33" s="107"/>
      <c r="H33" s="107"/>
      <c r="I33" s="120"/>
    </row>
    <row r="34" ht="16.35" spans="1:9">
      <c r="A34" s="60"/>
      <c r="B34" s="61" t="s">
        <v>44</v>
      </c>
      <c r="C34" s="62"/>
      <c r="D34" s="62"/>
      <c r="E34" s="62"/>
      <c r="F34" s="109"/>
      <c r="G34" s="110"/>
      <c r="H34" s="110"/>
      <c r="I34" s="121"/>
    </row>
    <row r="35" spans="1:9">
      <c r="A35" s="111" t="s">
        <v>45</v>
      </c>
      <c r="B35" s="112" t="s">
        <v>46</v>
      </c>
      <c r="D35" s="113"/>
      <c r="E35" s="114"/>
      <c r="F35" s="113" t="s">
        <v>47</v>
      </c>
      <c r="G35" s="114"/>
      <c r="H35" s="114"/>
      <c r="I35" s="122"/>
    </row>
  </sheetData>
  <mergeCells count="5">
    <mergeCell ref="A1:I1"/>
    <mergeCell ref="F5:I5"/>
    <mergeCell ref="F7:I7"/>
    <mergeCell ref="B29:H29"/>
    <mergeCell ref="F8:I9"/>
  </mergeCells>
  <hyperlinks>
    <hyperlink ref="A3" r:id="rId2" display="STORMO.CC"/>
  </hyperlinks>
  <pageMargins left="0.314583333333333" right="0.196527777777778" top="0.472222222222222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0"/>
  <sheetViews>
    <sheetView tabSelected="1" zoomScale="115" zoomScaleNormal="115" workbookViewId="0">
      <selection activeCell="F5" sqref="F5"/>
    </sheetView>
  </sheetViews>
  <sheetFormatPr defaultColWidth="9" defaultRowHeight="15.6"/>
  <cols>
    <col min="1" max="1" width="4.58333333333333" customWidth="1"/>
    <col min="2" max="2" width="13.1018518518519" style="1" customWidth="1"/>
    <col min="3" max="3" width="10.7037037037037" style="1" customWidth="1"/>
    <col min="4" max="4" width="21.7592592592593" style="1" customWidth="1"/>
    <col min="5" max="5" width="10.4444444444444" style="1" customWidth="1"/>
    <col min="6" max="6" width="13.9074074074074" style="1" customWidth="1"/>
    <col min="7" max="7" width="11" style="1" customWidth="1"/>
    <col min="8" max="8" width="11.5925925925926" style="1" customWidth="1"/>
    <col min="9" max="9" width="10" style="1" customWidth="1"/>
    <col min="10" max="10" width="10.1296296296296" style="2" customWidth="1"/>
  </cols>
  <sheetData>
    <row r="1" ht="28.2" spans="2:10">
      <c r="B1" s="3"/>
      <c r="C1" s="3"/>
      <c r="D1" s="3"/>
      <c r="E1" s="3"/>
      <c r="F1" s="3"/>
      <c r="G1" s="3"/>
      <c r="H1" s="3"/>
      <c r="I1" s="3"/>
      <c r="J1" s="65"/>
    </row>
    <row r="2" ht="17.4" spans="2:10">
      <c r="B2" s="4" t="s">
        <v>1</v>
      </c>
      <c r="C2" s="4"/>
      <c r="D2" s="4"/>
      <c r="E2" s="4"/>
      <c r="F2" s="4"/>
      <c r="G2" s="4"/>
      <c r="H2" s="4"/>
      <c r="I2" s="4"/>
      <c r="J2" s="66"/>
    </row>
    <row r="3" ht="16.35" spans="2:10">
      <c r="B3" s="5" t="s">
        <v>2</v>
      </c>
      <c r="C3" s="6"/>
      <c r="D3" s="6"/>
      <c r="E3" s="6"/>
      <c r="F3" s="6"/>
      <c r="G3" s="6"/>
      <c r="H3" s="6"/>
      <c r="I3" s="6"/>
      <c r="J3" s="67"/>
    </row>
    <row r="4" ht="20.4" spans="2:10">
      <c r="B4" s="7" t="s">
        <v>3</v>
      </c>
      <c r="C4" s="8"/>
      <c r="D4" s="8"/>
      <c r="E4" s="9" t="s">
        <v>4</v>
      </c>
      <c r="F4" s="10" t="s">
        <v>48</v>
      </c>
      <c r="G4" s="11"/>
      <c r="H4" s="11"/>
      <c r="I4" s="68" t="s">
        <v>5</v>
      </c>
      <c r="J4" s="69"/>
    </row>
    <row r="5" spans="2:10">
      <c r="B5" s="12" t="s">
        <v>6</v>
      </c>
      <c r="C5" s="13"/>
      <c r="D5" s="14"/>
      <c r="E5" s="15" t="s">
        <v>8</v>
      </c>
      <c r="F5" s="16"/>
      <c r="G5" s="17">
        <v>45381</v>
      </c>
      <c r="H5" s="17"/>
      <c r="I5" s="17"/>
      <c r="J5" s="70"/>
    </row>
    <row r="6" spans="2:10">
      <c r="B6" s="12" t="s">
        <v>9</v>
      </c>
      <c r="C6" s="18"/>
      <c r="D6" s="19"/>
      <c r="E6" s="20" t="s">
        <v>10</v>
      </c>
      <c r="F6" s="21"/>
      <c r="G6" s="22" t="s">
        <v>11</v>
      </c>
      <c r="H6" s="22"/>
      <c r="I6" s="71"/>
      <c r="J6" s="72"/>
    </row>
    <row r="7" ht="14.4" spans="2:10">
      <c r="B7" s="23" t="s">
        <v>12</v>
      </c>
      <c r="C7" s="24"/>
      <c r="D7" s="24"/>
      <c r="E7" s="20" t="s">
        <v>13</v>
      </c>
      <c r="F7" s="21"/>
      <c r="G7" s="17">
        <f>G5+4</f>
        <v>45385</v>
      </c>
      <c r="H7" s="17"/>
      <c r="I7" s="17"/>
      <c r="J7" s="70"/>
    </row>
    <row r="8" ht="22.2" spans="2:10">
      <c r="B8" s="25" t="s">
        <v>49</v>
      </c>
      <c r="C8" s="26"/>
      <c r="D8" s="26"/>
      <c r="E8" s="27" t="s">
        <v>15</v>
      </c>
      <c r="F8" s="28"/>
      <c r="G8" s="29" t="s">
        <v>50</v>
      </c>
      <c r="H8" s="29"/>
      <c r="I8" s="73"/>
      <c r="J8" s="74"/>
    </row>
    <row r="9" ht="15.15" spans="2:10">
      <c r="B9" s="30"/>
      <c r="C9" s="31"/>
      <c r="D9" s="31"/>
      <c r="E9" s="32"/>
      <c r="F9" s="33"/>
      <c r="G9" s="33"/>
      <c r="H9" s="33"/>
      <c r="I9" s="33"/>
      <c r="J9" s="75"/>
    </row>
    <row r="10" spans="2:10">
      <c r="B10" s="34" t="s">
        <v>17</v>
      </c>
      <c r="C10" s="35" t="s">
        <v>18</v>
      </c>
      <c r="D10" s="35" t="s">
        <v>51</v>
      </c>
      <c r="E10" s="35" t="s">
        <v>52</v>
      </c>
      <c r="F10" s="35" t="s">
        <v>53</v>
      </c>
      <c r="G10" s="35" t="s">
        <v>52</v>
      </c>
      <c r="H10" s="35" t="s">
        <v>54</v>
      </c>
      <c r="I10" s="76"/>
      <c r="J10" s="77"/>
    </row>
    <row r="11" ht="20" customHeight="1" spans="2:10">
      <c r="B11" s="36" t="s">
        <v>48</v>
      </c>
      <c r="C11" s="37" t="s">
        <v>55</v>
      </c>
      <c r="D11" s="37" t="s">
        <v>56</v>
      </c>
      <c r="E11" s="37">
        <v>1550</v>
      </c>
      <c r="F11" s="38"/>
      <c r="G11" s="37"/>
      <c r="H11" s="39"/>
      <c r="I11" s="78"/>
      <c r="J11" s="79"/>
    </row>
    <row r="12" ht="20" customHeight="1" spans="2:10">
      <c r="B12" s="36" t="s">
        <v>48</v>
      </c>
      <c r="C12" s="37" t="s">
        <v>55</v>
      </c>
      <c r="D12" s="37" t="s">
        <v>57</v>
      </c>
      <c r="E12" s="37">
        <v>1570</v>
      </c>
      <c r="F12" s="38"/>
      <c r="G12" s="37"/>
      <c r="H12" s="39"/>
      <c r="I12" s="78"/>
      <c r="J12" s="79"/>
    </row>
    <row r="13" ht="20" customHeight="1" spans="2:10">
      <c r="B13" s="36"/>
      <c r="C13" s="37"/>
      <c r="D13" s="37"/>
      <c r="E13" s="37"/>
      <c r="F13" s="38"/>
      <c r="G13" s="37"/>
      <c r="H13" s="39"/>
      <c r="I13" s="80"/>
      <c r="J13" s="79"/>
    </row>
    <row r="14" ht="20" customHeight="1" spans="2:10">
      <c r="B14" s="36"/>
      <c r="C14" s="40" t="s">
        <v>58</v>
      </c>
      <c r="D14" s="37"/>
      <c r="E14" s="37"/>
      <c r="F14" s="38"/>
      <c r="G14" s="37"/>
      <c r="H14" s="39"/>
      <c r="I14" s="80"/>
      <c r="J14" s="79"/>
    </row>
    <row r="15" ht="20" customHeight="1" spans="2:10">
      <c r="B15" s="41"/>
      <c r="C15" s="37"/>
      <c r="D15" s="37"/>
      <c r="E15" s="37"/>
      <c r="F15" s="38"/>
      <c r="G15" s="37"/>
      <c r="H15" s="39"/>
      <c r="I15" s="81"/>
      <c r="J15" s="82"/>
    </row>
    <row r="16" ht="20" customHeight="1" spans="2:10">
      <c r="B16" s="41"/>
      <c r="C16" s="37"/>
      <c r="D16" s="37"/>
      <c r="E16" s="37"/>
      <c r="F16" s="38"/>
      <c r="G16" s="37"/>
      <c r="H16" s="39"/>
      <c r="I16" s="45"/>
      <c r="J16" s="83"/>
    </row>
    <row r="17" ht="20" customHeight="1" spans="2:10">
      <c r="B17" s="42"/>
      <c r="C17" s="37"/>
      <c r="D17" s="37"/>
      <c r="E17" s="37"/>
      <c r="F17" s="38"/>
      <c r="G17" s="37"/>
      <c r="H17" s="39"/>
      <c r="I17" s="45"/>
      <c r="J17" s="83"/>
    </row>
    <row r="18" ht="20" customHeight="1" spans="2:10">
      <c r="B18" s="42"/>
      <c r="C18" s="37"/>
      <c r="D18" s="37"/>
      <c r="E18" s="37"/>
      <c r="F18" s="38"/>
      <c r="G18" s="37"/>
      <c r="H18" s="39"/>
      <c r="I18" s="45"/>
      <c r="J18" s="83"/>
    </row>
    <row r="19" ht="20" customHeight="1" spans="2:10">
      <c r="B19" s="42"/>
      <c r="C19" s="37"/>
      <c r="D19" s="37"/>
      <c r="E19" s="37"/>
      <c r="F19" s="38"/>
      <c r="G19" s="37"/>
      <c r="H19" s="39"/>
      <c r="I19" s="45"/>
      <c r="J19" s="83"/>
    </row>
    <row r="20" ht="20" customHeight="1" spans="2:10">
      <c r="B20" s="42"/>
      <c r="C20" s="37"/>
      <c r="D20" s="37"/>
      <c r="E20" s="37"/>
      <c r="F20" s="38"/>
      <c r="G20" s="37"/>
      <c r="H20" s="39"/>
      <c r="I20" s="45"/>
      <c r="J20" s="83"/>
    </row>
    <row r="21" ht="20" customHeight="1" spans="2:10">
      <c r="B21" s="42"/>
      <c r="C21" s="37"/>
      <c r="D21" s="37"/>
      <c r="E21" s="37"/>
      <c r="F21" s="38"/>
      <c r="G21" s="37"/>
      <c r="H21" s="39"/>
      <c r="I21" s="45"/>
      <c r="J21" s="83"/>
    </row>
    <row r="22" ht="20" customHeight="1" spans="2:10">
      <c r="B22" s="42"/>
      <c r="C22" s="37"/>
      <c r="D22" s="37"/>
      <c r="E22" s="37"/>
      <c r="F22" s="38"/>
      <c r="G22" s="37"/>
      <c r="H22" s="39"/>
      <c r="I22" s="45"/>
      <c r="J22" s="83"/>
    </row>
    <row r="23" ht="20" customHeight="1" spans="2:10">
      <c r="B23" s="43"/>
      <c r="C23" s="37"/>
      <c r="D23" s="37"/>
      <c r="E23" s="37"/>
      <c r="F23" s="38"/>
      <c r="G23" s="37"/>
      <c r="H23" s="39"/>
      <c r="I23" s="45"/>
      <c r="J23" s="83"/>
    </row>
    <row r="24" ht="20" customHeight="1" spans="2:10">
      <c r="B24" s="44"/>
      <c r="C24" s="45"/>
      <c r="D24" s="45"/>
      <c r="E24" s="46">
        <v>3360</v>
      </c>
      <c r="F24" s="47"/>
      <c r="G24" s="46"/>
      <c r="H24" s="46"/>
      <c r="I24" s="45"/>
      <c r="J24" s="83"/>
    </row>
    <row r="25" ht="20" customHeight="1" spans="2:10">
      <c r="B25" s="48"/>
      <c r="C25" s="49"/>
      <c r="D25" s="49"/>
      <c r="E25" s="49"/>
      <c r="F25" s="49"/>
      <c r="G25" s="49"/>
      <c r="H25" s="49"/>
      <c r="I25" s="49"/>
      <c r="J25" s="84"/>
    </row>
    <row r="26" ht="23" customHeight="1" spans="2:10">
      <c r="B26" s="50" t="s">
        <v>37</v>
      </c>
      <c r="C26" s="51"/>
      <c r="D26" s="52"/>
      <c r="E26" s="52"/>
      <c r="F26" s="52"/>
      <c r="G26" s="53"/>
      <c r="H26" s="54" t="s">
        <v>59</v>
      </c>
      <c r="I26" s="85"/>
      <c r="J26" s="86"/>
    </row>
    <row r="27" ht="23" customHeight="1" spans="2:10">
      <c r="B27" s="55" t="s">
        <v>38</v>
      </c>
      <c r="C27" s="56" t="s">
        <v>39</v>
      </c>
      <c r="D27" s="57"/>
      <c r="E27" s="57"/>
      <c r="F27" s="57"/>
      <c r="G27" s="58"/>
      <c r="H27" s="59"/>
      <c r="I27" s="87"/>
      <c r="J27" s="88"/>
    </row>
    <row r="28" ht="23" customHeight="1" spans="2:10">
      <c r="B28" s="55" t="s">
        <v>40</v>
      </c>
      <c r="C28" s="56" t="s">
        <v>41</v>
      </c>
      <c r="D28" s="57"/>
      <c r="E28" s="57"/>
      <c r="F28" s="57"/>
      <c r="G28" s="58"/>
      <c r="H28" s="59"/>
      <c r="I28" s="87"/>
      <c r="J28" s="88"/>
    </row>
    <row r="29" ht="23" customHeight="1" spans="2:10">
      <c r="B29" s="55" t="s">
        <v>42</v>
      </c>
      <c r="C29" s="56" t="s">
        <v>43</v>
      </c>
      <c r="D29" s="57"/>
      <c r="E29" s="57"/>
      <c r="F29" s="57"/>
      <c r="G29" s="58"/>
      <c r="H29" s="59"/>
      <c r="I29" s="87"/>
      <c r="J29" s="88"/>
    </row>
    <row r="30" ht="23" customHeight="1" spans="2:10">
      <c r="B30" s="60"/>
      <c r="C30" s="61" t="s">
        <v>44</v>
      </c>
      <c r="D30" s="62"/>
      <c r="E30" s="62"/>
      <c r="F30" s="62"/>
      <c r="G30" s="63"/>
      <c r="H30" s="64"/>
      <c r="I30" s="89"/>
      <c r="J30" s="90"/>
    </row>
  </sheetData>
  <mergeCells count="6">
    <mergeCell ref="B1:J1"/>
    <mergeCell ref="G5:J5"/>
    <mergeCell ref="G7:J7"/>
    <mergeCell ref="B8:D8"/>
    <mergeCell ref="G8:J9"/>
    <mergeCell ref="H26:J30"/>
  </mergeCells>
  <hyperlinks>
    <hyperlink ref="B3" r:id="rId2" display="STORMO.CC"/>
  </hyperlinks>
  <pageMargins left="0.196527777777778" right="0.118055555555556" top="0.275" bottom="0.156944444444444" header="0.236111111111111" footer="0.118055555555556"/>
  <pageSetup paperSize="9" scale="8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4.4"/>
  <sheetData/>
  <pageMargins left="0.0388888888888889" right="0.236111111111111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胶带订单</vt:lpstr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2023-02-08T03:35:00Z</dcterms:created>
  <dcterms:modified xsi:type="dcterms:W3CDTF">2024-04-01T06:27:20Z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D0E72E9FCD934AD393668CED0083C799_13</vt:lpwstr>
  </property>
  <property fmtid="{D5CDD505-2E9C-101B-9397-08002B2CF9AE}" pid="3" name="KSOProductBuildVer">
    <vt:lpwstr>2052-12.1.0.16250</vt:lpwstr>
  </property>
</Properties>
</file>