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烫标 (3)" sheetId="1" r:id="rId1"/>
  </sheets>
  <definedNames>
    <definedName name="_xlnm._FilterDatabase" localSheetId="0" hidden="1">'烫标 (3)'!$A$1:$Q$15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<sst xmlns="http://schemas.openxmlformats.org/spreadsheetml/2006/main" count="89" uniqueCount="33">
  <si>
    <t>生产单</t>
  </si>
  <si>
    <t>烫标图稿(TO号)</t>
  </si>
  <si>
    <t>STYLE NUMBER</t>
  </si>
  <si>
    <t>PO</t>
  </si>
  <si>
    <t xml:space="preserve">DESCRIPTION </t>
  </si>
  <si>
    <t>COLOR NAME</t>
  </si>
  <si>
    <t>MOVEX COLOR NAME</t>
  </si>
  <si>
    <t>COLOR CODE</t>
  </si>
  <si>
    <t>衣服颜色</t>
  </si>
  <si>
    <t>烫标成分</t>
  </si>
  <si>
    <t>烫标颜色</t>
  </si>
  <si>
    <t>XS</t>
  </si>
  <si>
    <t>S</t>
  </si>
  <si>
    <t>M</t>
  </si>
  <si>
    <t>L</t>
  </si>
  <si>
    <t>XL</t>
  </si>
  <si>
    <t>烫标订量</t>
  </si>
  <si>
    <t>样品订量</t>
  </si>
  <si>
    <t>TO-191</t>
  </si>
  <si>
    <t>RLF0886</t>
  </si>
  <si>
    <t>3PK SEAMLESS THONG W DEBOSSED LOGO</t>
  </si>
  <si>
    <t>BALANCED BEIGE/BLUSHING BRIDE/SPARROW</t>
  </si>
  <si>
    <t>BLNCDBEIGE/BB/S</t>
  </si>
  <si>
    <t>浅米灰</t>
  </si>
  <si>
    <t>Body: 93% Nylon 7% Spandex Waist: 84% Nylon 16% Spandex</t>
  </si>
  <si>
    <t>白色</t>
  </si>
  <si>
    <t>桃粉</t>
  </si>
  <si>
    <t>麻雀棕</t>
  </si>
  <si>
    <t>TO-186</t>
  </si>
  <si>
    <t>RLF0890</t>
  </si>
  <si>
    <t>3PK SEAMLESS BOYSHORT W DEBOSSED LOGO</t>
  </si>
  <si>
    <r>
      <rPr>
        <b/>
        <sz val="11"/>
        <color rgb="FF002060"/>
        <rFont val="宋体"/>
        <charset val="134"/>
      </rPr>
      <t>合计：</t>
    </r>
  </si>
  <si>
    <r>
      <rPr>
        <b/>
        <sz val="11"/>
        <color rgb="FF002060"/>
        <rFont val="宋体"/>
        <charset val="134"/>
      </rPr>
      <t>总计：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</si>
</sst>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theme="1"/>
      <name val="Cambria"/>
      <charset val="134"/>
    </font>
    <font>
      <sz val="11"/>
      <name val="宋体"/>
      <charset val="134"/>
    </font>
    <font>
      <sz val="11"/>
      <name val="Cambria"/>
      <charset val="134"/>
    </font>
    <font>
      <sz val="14"/>
      <color theme="1"/>
      <name val="Cambria"/>
      <charset val="134"/>
    </font>
    <font>
      <b/>
      <sz val="11"/>
      <color rgb="FF002060"/>
      <name val="Cambria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002060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9F88C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6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7" borderId="8" applyNumberFormat="0" applyAlignment="0" applyProtection="0">
      <alignment vertical="center"/>
    </xf>
    <xf numFmtId="0" fontId="17" fillId="8" borderId="9" applyNumberFormat="0" applyAlignment="0" applyProtection="0">
      <alignment vertical="center"/>
    </xf>
    <xf numFmtId="0" fontId="18" fillId="8" borderId="8" applyNumberFormat="0" applyAlignment="0" applyProtection="0">
      <alignment vertical="center"/>
    </xf>
    <xf numFmtId="0" fontId="19" fillId="9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 applyFill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9F88C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5"/>
  <sheetViews>
    <sheetView tabSelected="1" workbookViewId="0">
      <selection activeCell="C5" sqref="C5:C7"/>
    </sheetView>
  </sheetViews>
  <sheetFormatPr defaultColWidth="9" defaultRowHeight="14.4"/>
  <cols>
    <col min="1" max="1" width="9.25925925925926" style="3" customWidth="1"/>
    <col min="2" max="2" width="8.68518518518519" style="3" customWidth="1"/>
    <col min="3" max="3" width="9.00925925925926" style="3" customWidth="1"/>
    <col min="4" max="4" width="9.75" style="3" hidden="1" customWidth="1"/>
    <col min="5" max="5" width="15.212962962963" style="3" customWidth="1"/>
    <col min="6" max="6" width="16.6296296296296" style="3" hidden="1" customWidth="1"/>
    <col min="7" max="7" width="10.1296296296296" style="4" customWidth="1"/>
    <col min="8" max="8" width="6.55555555555556" style="3" customWidth="1"/>
    <col min="9" max="9" width="8.68518518518519" style="3" customWidth="1"/>
    <col min="10" max="10" width="29.0555555555556" style="4" customWidth="1"/>
    <col min="11" max="11" width="6.56481481481481" style="3" customWidth="1"/>
    <col min="12" max="12" width="5.49074074074074" style="3" customWidth="1"/>
    <col min="13" max="13" width="6.03703703703704" style="3" customWidth="1"/>
    <col min="14" max="14" width="5.49074074074074" style="3" customWidth="1"/>
    <col min="15" max="16" width="5.62962962962963" style="3" customWidth="1"/>
    <col min="17" max="17" width="6.87962962962963" style="3" customWidth="1"/>
    <col min="18" max="18" width="5.49074074074074" style="3" customWidth="1"/>
    <col min="19" max="19" width="6.03703703703704" style="3" customWidth="1"/>
    <col min="20" max="20" width="5.49074074074074" style="3" customWidth="1"/>
    <col min="21" max="22" width="5.62962962962963" style="3" customWidth="1"/>
    <col min="23" max="23" width="6.25" style="3" customWidth="1"/>
    <col min="24" max="24" width="9" style="1"/>
    <col min="25" max="25" width="18.8611111111111" style="1" customWidth="1"/>
    <col min="26" max="16384" width="9" style="1"/>
  </cols>
  <sheetData>
    <row r="1" s="1" customFormat="1" ht="30" customHeight="1" spans="1:23">
      <c r="A1" s="5" t="s">
        <v>0</v>
      </c>
      <c r="B1" s="6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6" t="s">
        <v>8</v>
      </c>
      <c r="J1" s="6" t="s">
        <v>9</v>
      </c>
      <c r="K1" s="6" t="s">
        <v>10</v>
      </c>
      <c r="L1" s="7" t="s">
        <v>11</v>
      </c>
      <c r="M1" s="7" t="s">
        <v>12</v>
      </c>
      <c r="N1" s="7" t="s">
        <v>13</v>
      </c>
      <c r="O1" s="7" t="s">
        <v>14</v>
      </c>
      <c r="P1" s="7" t="s">
        <v>15</v>
      </c>
      <c r="Q1" s="6" t="s">
        <v>16</v>
      </c>
      <c r="R1" s="7" t="s">
        <v>11</v>
      </c>
      <c r="S1" s="7" t="s">
        <v>12</v>
      </c>
      <c r="T1" s="7" t="s">
        <v>13</v>
      </c>
      <c r="U1" s="7" t="s">
        <v>14</v>
      </c>
      <c r="V1" s="7" t="s">
        <v>15</v>
      </c>
      <c r="W1" s="6" t="s">
        <v>17</v>
      </c>
    </row>
    <row r="2" s="2" customFormat="1" ht="39" customHeight="1" spans="1:23">
      <c r="A2" s="8">
        <v>1240177</v>
      </c>
      <c r="B2" s="9" t="s">
        <v>18</v>
      </c>
      <c r="C2" s="8" t="s">
        <v>19</v>
      </c>
      <c r="D2" s="8">
        <v>196798</v>
      </c>
      <c r="E2" s="10" t="s">
        <v>20</v>
      </c>
      <c r="F2" s="10" t="s">
        <v>21</v>
      </c>
      <c r="G2" s="10" t="s">
        <v>22</v>
      </c>
      <c r="H2" s="11">
        <v>743</v>
      </c>
      <c r="I2" s="9" t="s">
        <v>23</v>
      </c>
      <c r="J2" s="29" t="s">
        <v>24</v>
      </c>
      <c r="K2" s="30" t="s">
        <v>25</v>
      </c>
      <c r="L2" s="31">
        <v>180</v>
      </c>
      <c r="M2" s="31">
        <v>670</v>
      </c>
      <c r="N2" s="31">
        <v>810</v>
      </c>
      <c r="O2" s="31">
        <v>400</v>
      </c>
      <c r="P2" s="31">
        <v>180</v>
      </c>
      <c r="Q2" s="31">
        <f t="shared" ref="Q2:Q13" si="0">SUM(L2:P2)</f>
        <v>2240</v>
      </c>
      <c r="R2" s="31">
        <v>20</v>
      </c>
      <c r="S2" s="31">
        <v>20</v>
      </c>
      <c r="T2" s="31">
        <v>20</v>
      </c>
      <c r="U2" s="31">
        <v>20</v>
      </c>
      <c r="V2" s="31">
        <v>20</v>
      </c>
      <c r="W2" s="31">
        <f t="shared" ref="W2:W13" si="1">SUM(R2:V2)</f>
        <v>100</v>
      </c>
    </row>
    <row r="3" s="2" customFormat="1" ht="39" customHeight="1" spans="1:23">
      <c r="A3" s="12"/>
      <c r="B3" s="9" t="s">
        <v>18</v>
      </c>
      <c r="C3" s="12"/>
      <c r="D3" s="12"/>
      <c r="E3" s="13"/>
      <c r="F3" s="13"/>
      <c r="G3" s="13"/>
      <c r="H3" s="14"/>
      <c r="I3" s="9" t="s">
        <v>26</v>
      </c>
      <c r="J3" s="29" t="s">
        <v>24</v>
      </c>
      <c r="K3" s="30" t="s">
        <v>25</v>
      </c>
      <c r="L3" s="31">
        <v>180</v>
      </c>
      <c r="M3" s="31">
        <v>670</v>
      </c>
      <c r="N3" s="31">
        <v>810</v>
      </c>
      <c r="O3" s="31">
        <v>400</v>
      </c>
      <c r="P3" s="31">
        <v>180</v>
      </c>
      <c r="Q3" s="31">
        <f t="shared" si="0"/>
        <v>2240</v>
      </c>
      <c r="R3" s="31">
        <v>20</v>
      </c>
      <c r="S3" s="31">
        <v>20</v>
      </c>
      <c r="T3" s="31">
        <v>20</v>
      </c>
      <c r="U3" s="31">
        <v>20</v>
      </c>
      <c r="V3" s="31">
        <v>20</v>
      </c>
      <c r="W3" s="31">
        <f t="shared" si="1"/>
        <v>100</v>
      </c>
    </row>
    <row r="4" s="2" customFormat="1" ht="39" customHeight="1" spans="1:23">
      <c r="A4" s="15"/>
      <c r="B4" s="9" t="s">
        <v>18</v>
      </c>
      <c r="C4" s="15"/>
      <c r="D4" s="12"/>
      <c r="E4" s="16"/>
      <c r="F4" s="16"/>
      <c r="G4" s="16"/>
      <c r="H4" s="17"/>
      <c r="I4" s="9" t="s">
        <v>27</v>
      </c>
      <c r="J4" s="29" t="s">
        <v>24</v>
      </c>
      <c r="K4" s="30" t="s">
        <v>25</v>
      </c>
      <c r="L4" s="31">
        <v>180</v>
      </c>
      <c r="M4" s="31">
        <v>670</v>
      </c>
      <c r="N4" s="31">
        <v>810</v>
      </c>
      <c r="O4" s="31">
        <v>400</v>
      </c>
      <c r="P4" s="31">
        <v>180</v>
      </c>
      <c r="Q4" s="31">
        <f t="shared" si="0"/>
        <v>2240</v>
      </c>
      <c r="R4" s="31">
        <v>20</v>
      </c>
      <c r="S4" s="31">
        <v>20</v>
      </c>
      <c r="T4" s="31">
        <v>20</v>
      </c>
      <c r="U4" s="31">
        <v>20</v>
      </c>
      <c r="V4" s="31">
        <v>20</v>
      </c>
      <c r="W4" s="31">
        <f t="shared" si="1"/>
        <v>100</v>
      </c>
    </row>
    <row r="5" s="1" customFormat="1" ht="39" customHeight="1" spans="1:23">
      <c r="A5" s="18">
        <v>1240179</v>
      </c>
      <c r="B5" s="19" t="s">
        <v>28</v>
      </c>
      <c r="C5" s="18" t="s">
        <v>29</v>
      </c>
      <c r="D5" s="20"/>
      <c r="E5" s="21" t="s">
        <v>30</v>
      </c>
      <c r="F5" s="21" t="s">
        <v>21</v>
      </c>
      <c r="G5" s="21" t="s">
        <v>22</v>
      </c>
      <c r="H5" s="22">
        <v>743</v>
      </c>
      <c r="I5" s="19" t="s">
        <v>23</v>
      </c>
      <c r="J5" s="32" t="s">
        <v>24</v>
      </c>
      <c r="K5" s="33" t="s">
        <v>25</v>
      </c>
      <c r="L5" s="34">
        <v>70</v>
      </c>
      <c r="M5" s="34">
        <v>200</v>
      </c>
      <c r="N5" s="34">
        <v>240</v>
      </c>
      <c r="O5" s="34">
        <v>130</v>
      </c>
      <c r="P5" s="34">
        <v>60</v>
      </c>
      <c r="Q5" s="34">
        <f t="shared" si="0"/>
        <v>700</v>
      </c>
      <c r="R5" s="34">
        <v>20</v>
      </c>
      <c r="S5" s="34">
        <v>20</v>
      </c>
      <c r="T5" s="34">
        <v>20</v>
      </c>
      <c r="U5" s="34">
        <v>20</v>
      </c>
      <c r="V5" s="34">
        <v>20</v>
      </c>
      <c r="W5" s="34">
        <f t="shared" si="1"/>
        <v>100</v>
      </c>
    </row>
    <row r="6" s="1" customFormat="1" ht="39" customHeight="1" spans="1:23">
      <c r="A6" s="20"/>
      <c r="B6" s="19" t="s">
        <v>28</v>
      </c>
      <c r="C6" s="20"/>
      <c r="D6" s="20"/>
      <c r="E6" s="23"/>
      <c r="F6" s="23"/>
      <c r="G6" s="23"/>
      <c r="H6" s="24"/>
      <c r="I6" s="19" t="s">
        <v>26</v>
      </c>
      <c r="J6" s="32" t="s">
        <v>24</v>
      </c>
      <c r="K6" s="33" t="s">
        <v>25</v>
      </c>
      <c r="L6" s="34">
        <v>60</v>
      </c>
      <c r="M6" s="34">
        <v>200</v>
      </c>
      <c r="N6" s="34">
        <v>240</v>
      </c>
      <c r="O6" s="34">
        <v>130</v>
      </c>
      <c r="P6" s="34">
        <v>60</v>
      </c>
      <c r="Q6" s="34">
        <f t="shared" si="0"/>
        <v>690</v>
      </c>
      <c r="R6" s="34">
        <v>20</v>
      </c>
      <c r="S6" s="34">
        <v>20</v>
      </c>
      <c r="T6" s="34">
        <v>20</v>
      </c>
      <c r="U6" s="34">
        <v>20</v>
      </c>
      <c r="V6" s="34">
        <v>20</v>
      </c>
      <c r="W6" s="34">
        <f t="shared" si="1"/>
        <v>100</v>
      </c>
    </row>
    <row r="7" s="1" customFormat="1" ht="39" customHeight="1" spans="1:23">
      <c r="A7" s="25"/>
      <c r="B7" s="19" t="s">
        <v>28</v>
      </c>
      <c r="C7" s="25"/>
      <c r="D7" s="25"/>
      <c r="E7" s="26"/>
      <c r="F7" s="26"/>
      <c r="G7" s="26"/>
      <c r="H7" s="27"/>
      <c r="I7" s="19" t="s">
        <v>27</v>
      </c>
      <c r="J7" s="32" t="s">
        <v>24</v>
      </c>
      <c r="K7" s="33" t="s">
        <v>25</v>
      </c>
      <c r="L7" s="34">
        <v>60</v>
      </c>
      <c r="M7" s="34">
        <v>200</v>
      </c>
      <c r="N7" s="34">
        <v>240</v>
      </c>
      <c r="O7" s="34">
        <v>130</v>
      </c>
      <c r="P7" s="34">
        <v>60</v>
      </c>
      <c r="Q7" s="34">
        <f t="shared" si="0"/>
        <v>690</v>
      </c>
      <c r="R7" s="34">
        <v>20</v>
      </c>
      <c r="S7" s="34">
        <v>20</v>
      </c>
      <c r="T7" s="34">
        <v>20</v>
      </c>
      <c r="U7" s="34">
        <v>20</v>
      </c>
      <c r="V7" s="34">
        <v>20</v>
      </c>
      <c r="W7" s="34">
        <f t="shared" si="1"/>
        <v>100</v>
      </c>
    </row>
    <row r="8" s="2" customFormat="1" ht="39" customHeight="1" spans="1:23">
      <c r="A8" s="8">
        <v>1240178</v>
      </c>
      <c r="B8" s="9" t="s">
        <v>18</v>
      </c>
      <c r="C8" s="8" t="s">
        <v>19</v>
      </c>
      <c r="D8" s="8">
        <v>196794</v>
      </c>
      <c r="E8" s="10" t="s">
        <v>20</v>
      </c>
      <c r="F8" s="10" t="s">
        <v>21</v>
      </c>
      <c r="G8" s="10" t="s">
        <v>22</v>
      </c>
      <c r="H8" s="11">
        <v>743</v>
      </c>
      <c r="I8" s="9" t="s">
        <v>23</v>
      </c>
      <c r="J8" s="29" t="s">
        <v>24</v>
      </c>
      <c r="K8" s="30" t="s">
        <v>25</v>
      </c>
      <c r="L8" s="31"/>
      <c r="M8" s="31">
        <v>210</v>
      </c>
      <c r="N8" s="31">
        <v>360</v>
      </c>
      <c r="O8" s="31">
        <v>360</v>
      </c>
      <c r="P8" s="31">
        <v>210</v>
      </c>
      <c r="Q8" s="31">
        <f t="shared" si="0"/>
        <v>1140</v>
      </c>
      <c r="R8" s="31"/>
      <c r="S8" s="31"/>
      <c r="T8" s="31"/>
      <c r="U8" s="31"/>
      <c r="V8" s="31"/>
      <c r="W8" s="31">
        <f t="shared" si="1"/>
        <v>0</v>
      </c>
    </row>
    <row r="9" s="2" customFormat="1" ht="39" customHeight="1" spans="1:23">
      <c r="A9" s="12"/>
      <c r="B9" s="9" t="s">
        <v>18</v>
      </c>
      <c r="C9" s="12"/>
      <c r="D9" s="12"/>
      <c r="E9" s="13"/>
      <c r="F9" s="13"/>
      <c r="G9" s="13"/>
      <c r="H9" s="14"/>
      <c r="I9" s="9" t="s">
        <v>26</v>
      </c>
      <c r="J9" s="29" t="s">
        <v>24</v>
      </c>
      <c r="K9" s="30" t="s">
        <v>25</v>
      </c>
      <c r="L9" s="31"/>
      <c r="M9" s="31">
        <v>210</v>
      </c>
      <c r="N9" s="31">
        <v>360</v>
      </c>
      <c r="O9" s="31">
        <v>360</v>
      </c>
      <c r="P9" s="31">
        <v>210</v>
      </c>
      <c r="Q9" s="31">
        <f t="shared" si="0"/>
        <v>1140</v>
      </c>
      <c r="R9" s="31"/>
      <c r="S9" s="31"/>
      <c r="T9" s="31"/>
      <c r="U9" s="31"/>
      <c r="V9" s="31"/>
      <c r="W9" s="31">
        <f t="shared" si="1"/>
        <v>0</v>
      </c>
    </row>
    <row r="10" s="2" customFormat="1" ht="39" customHeight="1" spans="1:23">
      <c r="A10" s="15"/>
      <c r="B10" s="9" t="s">
        <v>18</v>
      </c>
      <c r="C10" s="15"/>
      <c r="D10" s="12"/>
      <c r="E10" s="16"/>
      <c r="F10" s="16"/>
      <c r="G10" s="16"/>
      <c r="H10" s="17"/>
      <c r="I10" s="9" t="s">
        <v>27</v>
      </c>
      <c r="J10" s="29" t="s">
        <v>24</v>
      </c>
      <c r="K10" s="30" t="s">
        <v>25</v>
      </c>
      <c r="L10" s="31"/>
      <c r="M10" s="31">
        <v>210</v>
      </c>
      <c r="N10" s="31">
        <v>360</v>
      </c>
      <c r="O10" s="31">
        <v>360</v>
      </c>
      <c r="P10" s="31">
        <v>210</v>
      </c>
      <c r="Q10" s="31">
        <f t="shared" si="0"/>
        <v>1140</v>
      </c>
      <c r="R10" s="31"/>
      <c r="S10" s="31"/>
      <c r="T10" s="31"/>
      <c r="U10" s="31"/>
      <c r="V10" s="31"/>
      <c r="W10" s="31">
        <f t="shared" si="1"/>
        <v>0</v>
      </c>
    </row>
    <row r="11" s="1" customFormat="1" ht="39" customHeight="1" spans="1:23">
      <c r="A11" s="18">
        <v>1240180</v>
      </c>
      <c r="B11" s="19" t="s">
        <v>28</v>
      </c>
      <c r="C11" s="18" t="s">
        <v>29</v>
      </c>
      <c r="D11" s="20"/>
      <c r="E11" s="21" t="s">
        <v>30</v>
      </c>
      <c r="F11" s="21" t="s">
        <v>21</v>
      </c>
      <c r="G11" s="21" t="s">
        <v>22</v>
      </c>
      <c r="H11" s="22">
        <v>743</v>
      </c>
      <c r="I11" s="19" t="s">
        <v>23</v>
      </c>
      <c r="J11" s="32" t="s">
        <v>24</v>
      </c>
      <c r="K11" s="33" t="s">
        <v>25</v>
      </c>
      <c r="L11" s="34"/>
      <c r="M11" s="34">
        <v>460</v>
      </c>
      <c r="N11" s="34">
        <v>870</v>
      </c>
      <c r="O11" s="34">
        <v>870</v>
      </c>
      <c r="P11" s="34">
        <v>460</v>
      </c>
      <c r="Q11" s="34">
        <f t="shared" si="0"/>
        <v>2660</v>
      </c>
      <c r="R11" s="34"/>
      <c r="S11" s="34"/>
      <c r="T11" s="34"/>
      <c r="U11" s="34"/>
      <c r="V11" s="34"/>
      <c r="W11" s="34">
        <f t="shared" si="1"/>
        <v>0</v>
      </c>
    </row>
    <row r="12" s="1" customFormat="1" ht="39" customHeight="1" spans="1:23">
      <c r="A12" s="20"/>
      <c r="B12" s="19" t="s">
        <v>28</v>
      </c>
      <c r="C12" s="20"/>
      <c r="D12" s="20"/>
      <c r="E12" s="23"/>
      <c r="F12" s="23"/>
      <c r="G12" s="23"/>
      <c r="H12" s="24"/>
      <c r="I12" s="19" t="s">
        <v>26</v>
      </c>
      <c r="J12" s="32" t="s">
        <v>24</v>
      </c>
      <c r="K12" s="33" t="s">
        <v>25</v>
      </c>
      <c r="L12" s="34"/>
      <c r="M12" s="34">
        <v>460</v>
      </c>
      <c r="N12" s="34">
        <v>870</v>
      </c>
      <c r="O12" s="34">
        <v>870</v>
      </c>
      <c r="P12" s="34">
        <v>460</v>
      </c>
      <c r="Q12" s="34">
        <f t="shared" si="0"/>
        <v>2660</v>
      </c>
      <c r="R12" s="34"/>
      <c r="S12" s="34"/>
      <c r="T12" s="34"/>
      <c r="U12" s="34"/>
      <c r="V12" s="34"/>
      <c r="W12" s="34">
        <f t="shared" si="1"/>
        <v>0</v>
      </c>
    </row>
    <row r="13" s="1" customFormat="1" ht="39" customHeight="1" spans="1:23">
      <c r="A13" s="25"/>
      <c r="B13" s="19" t="s">
        <v>28</v>
      </c>
      <c r="C13" s="25"/>
      <c r="D13" s="25"/>
      <c r="E13" s="26"/>
      <c r="F13" s="26"/>
      <c r="G13" s="26"/>
      <c r="H13" s="27"/>
      <c r="I13" s="19" t="s">
        <v>27</v>
      </c>
      <c r="J13" s="32" t="s">
        <v>24</v>
      </c>
      <c r="K13" s="33" t="s">
        <v>25</v>
      </c>
      <c r="L13" s="34"/>
      <c r="M13" s="34">
        <v>460</v>
      </c>
      <c r="N13" s="34">
        <v>870</v>
      </c>
      <c r="O13" s="34">
        <v>870</v>
      </c>
      <c r="P13" s="34">
        <v>460</v>
      </c>
      <c r="Q13" s="34">
        <f t="shared" si="0"/>
        <v>2660</v>
      </c>
      <c r="R13" s="34"/>
      <c r="S13" s="34"/>
      <c r="T13" s="34"/>
      <c r="U13" s="34"/>
      <c r="V13" s="34"/>
      <c r="W13" s="34">
        <f t="shared" si="1"/>
        <v>0</v>
      </c>
    </row>
    <row r="14" s="1" customFormat="1" ht="27" customHeight="1" spans="1:23">
      <c r="A14" s="25"/>
      <c r="B14" s="28"/>
      <c r="C14" s="25"/>
      <c r="D14" s="25"/>
      <c r="E14" s="26"/>
      <c r="F14" s="26"/>
      <c r="G14" s="26"/>
      <c r="H14" s="27"/>
      <c r="I14" s="28"/>
      <c r="J14" s="35" t="s">
        <v>31</v>
      </c>
      <c r="K14" s="36"/>
      <c r="L14" s="36"/>
      <c r="M14" s="36"/>
      <c r="N14" s="36"/>
      <c r="O14" s="36"/>
      <c r="P14" s="36"/>
      <c r="Q14" s="36">
        <f>SUM(Q2:Q13)</f>
        <v>20200</v>
      </c>
      <c r="R14" s="36"/>
      <c r="S14" s="36"/>
      <c r="T14" s="36"/>
      <c r="U14" s="36"/>
      <c r="V14" s="36"/>
      <c r="W14" s="36">
        <f>SUM(W2:W13)</f>
        <v>600</v>
      </c>
    </row>
    <row r="15" s="1" customFormat="1" ht="27" customHeight="1" spans="1:23">
      <c r="A15" s="25"/>
      <c r="B15" s="28"/>
      <c r="C15" s="25"/>
      <c r="D15" s="25"/>
      <c r="E15" s="26"/>
      <c r="F15" s="26"/>
      <c r="G15" s="26"/>
      <c r="H15" s="27"/>
      <c r="I15" s="28"/>
      <c r="J15" s="35" t="s">
        <v>32</v>
      </c>
      <c r="K15" s="36"/>
      <c r="L15" s="36"/>
      <c r="M15" s="36"/>
      <c r="N15" s="36"/>
      <c r="O15" s="36"/>
      <c r="P15" s="36"/>
      <c r="Q15" s="36">
        <f>Q14+W14</f>
        <v>20800</v>
      </c>
      <c r="R15" s="36"/>
      <c r="S15" s="36"/>
      <c r="T15" s="36"/>
      <c r="U15" s="36"/>
      <c r="V15" s="36"/>
      <c r="W15" s="36"/>
    </row>
  </sheetData>
  <autoFilter ref="A1:Q15">
    <extLst/>
  </autoFilter>
  <mergeCells count="26">
    <mergeCell ref="A2:A4"/>
    <mergeCell ref="A5:A7"/>
    <mergeCell ref="A8:A10"/>
    <mergeCell ref="A11:A13"/>
    <mergeCell ref="C2:C4"/>
    <mergeCell ref="C5:C7"/>
    <mergeCell ref="C8:C10"/>
    <mergeCell ref="C11:C13"/>
    <mergeCell ref="D2:D7"/>
    <mergeCell ref="D8:D13"/>
    <mergeCell ref="E2:E4"/>
    <mergeCell ref="E5:E7"/>
    <mergeCell ref="E8:E10"/>
    <mergeCell ref="E11:E13"/>
    <mergeCell ref="F2:F4"/>
    <mergeCell ref="F5:F7"/>
    <mergeCell ref="F8:F10"/>
    <mergeCell ref="F11:F13"/>
    <mergeCell ref="G2:G4"/>
    <mergeCell ref="G5:G7"/>
    <mergeCell ref="G8:G10"/>
    <mergeCell ref="G11:G13"/>
    <mergeCell ref="H2:H4"/>
    <mergeCell ref="H5:H7"/>
    <mergeCell ref="H8:H10"/>
    <mergeCell ref="H11:H13"/>
  </mergeCells>
  <pageMargins left="0.118055555555556" right="0.118055555555556" top="0.511805555555556" bottom="0.236111111111111" header="0.5" footer="0.236111111111111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烫标 (3)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我吃香菜</cp:lastModifiedBy>
  <dcterms:created xsi:type="dcterms:W3CDTF">2024-03-30T06:25:00Z</dcterms:created>
  <dcterms:modified xsi:type="dcterms:W3CDTF">2024-04-11T03:11:44Z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1AE4F8AAFC794D5D9B5E3BB3567B3150_11</vt:lpwstr>
  </property>
  <property fmtid="{D5CDD505-2E9C-101B-9397-08002B2CF9AE}" pid="3" name="KSOProductBuildVer">
    <vt:lpwstr>2052-12.1.0.16250</vt:lpwstr>
  </property>
</Properties>
</file>