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E:\Ali Data 2024\Cameo 2024 Business\WMC Mens Program\"/>
    </mc:Choice>
  </mc:AlternateContent>
  <xr:revisionPtr revIDLastSave="0" documentId="13_ncr:1_{786BCE43-C332-4425-BB98-71A6AD9F9A8D}" xr6:coauthVersionLast="47" xr6:coauthVersionMax="47" xr10:uidLastSave="{00000000-0000-0000-0000-000000000000}"/>
  <bookViews>
    <workbookView xWindow="-108" yWindow="-108" windowWidth="23256" windowHeight="12576" xr2:uid="{00000000-000D-0000-FFFF-FFFF00000000}"/>
  </bookViews>
  <sheets>
    <sheet name="Cotton Thermals 3614" sheetId="8" r:id="rId1"/>
    <sheet name="Cotton Thermals 3615" sheetId="6" r:id="rId2"/>
    <sheet name="Cotton Thermals 3597" sheetId="9" r:id="rId3"/>
  </sheets>
  <definedNames>
    <definedName name="_xlnm.Print_Area" localSheetId="2">'Cotton Thermals 3597'!$A$1:$R$54</definedName>
    <definedName name="_xlnm.Print_Area" localSheetId="0">'Cotton Thermals 3614'!$A$1:$R$54</definedName>
    <definedName name="_xlnm.Print_Area" localSheetId="1">'Cotton Thermals 3615'!$A$1:$R$54</definedName>
  </definedNames>
  <calcPr calcId="191029"/>
</workbook>
</file>

<file path=xl/calcChain.xml><?xml version="1.0" encoding="utf-8"?>
<calcChain xmlns="http://schemas.openxmlformats.org/spreadsheetml/2006/main">
  <c r="R29" i="9" l="1"/>
  <c r="R27" i="9"/>
  <c r="R25" i="9"/>
  <c r="R23" i="9"/>
  <c r="R21" i="9"/>
  <c r="R19" i="9"/>
  <c r="R17" i="9"/>
  <c r="R29" i="8"/>
  <c r="R27" i="8"/>
  <c r="R25" i="8"/>
  <c r="R23" i="8"/>
  <c r="R21" i="8"/>
  <c r="R19" i="8"/>
  <c r="R17" i="8"/>
  <c r="R29" i="6"/>
  <c r="R27" i="6"/>
  <c r="R25" i="6"/>
  <c r="R23" i="6"/>
  <c r="R21" i="6"/>
  <c r="R19" i="6"/>
  <c r="R17" i="6"/>
  <c r="R31" i="9" l="1"/>
  <c r="R31" i="6"/>
  <c r="R31" i="8"/>
</calcChain>
</file>

<file path=xl/sharedStrings.xml><?xml version="1.0" encoding="utf-8"?>
<sst xmlns="http://schemas.openxmlformats.org/spreadsheetml/2006/main" count="327" uniqueCount="80">
  <si>
    <t>WALMART CANADA ORDER FORM</t>
  </si>
  <si>
    <t>PI#:</t>
  </si>
  <si>
    <t>BILL TO:</t>
  </si>
  <si>
    <t>SHIP TO:</t>
  </si>
  <si>
    <t>ORDER DATE:</t>
  </si>
  <si>
    <t>ADDRESS:</t>
  </si>
  <si>
    <t>PO#:</t>
  </si>
  <si>
    <t>SHIP VIA:</t>
  </si>
  <si>
    <t>CITY:</t>
  </si>
  <si>
    <t>ACCOUNT #:</t>
  </si>
  <si>
    <t>STATE/PROV:</t>
  </si>
  <si>
    <t>WALMART ITEM #:</t>
  </si>
  <si>
    <t>POSTAL CODE:</t>
  </si>
  <si>
    <t>COUNTRY:</t>
  </si>
  <si>
    <t>COMMENTS/
REMARKS:</t>
  </si>
  <si>
    <t>CONTACT:</t>
  </si>
  <si>
    <t>TELEPHONE:</t>
  </si>
  <si>
    <t>EMAIL:</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</si>
  <si>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</si>
  <si>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</si>
  <si>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</si>
  <si>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</si>
  <si>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</si>
  <si>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</si>
  <si>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</si>
  <si>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</si>
  <si>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</si>
  <si>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</si>
  <si>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</si>
  <si>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</si>
  <si>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</si>
  <si>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</si>
  <si>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</si>
  <si>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</si>
  <si>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</si>
  <si>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</si>
  <si>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</si>
  <si>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</si>
  <si>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</si>
  <si>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</si>
  <si>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FR</t>
  </si>
  <si>
    <t>GRAND TOTAL:</t>
  </si>
  <si>
    <t xml:space="preserve">COMPONENT </t>
  </si>
  <si>
    <t>CONTENT (%)</t>
  </si>
  <si>
    <t>COUNTRY OF ORIGIN</t>
  </si>
  <si>
    <t>CA#</t>
  </si>
  <si>
    <t>RN#</t>
  </si>
  <si>
    <r>
      <rPr>
        <b/>
        <sz val="7.5"/>
        <rFont val="Malgun Gothic"/>
        <family val="2"/>
      </rPr>
      <t>REMARK:</t>
    </r>
    <r>
      <rPr>
        <sz val="7.5"/>
        <rFont val="Malgun Gothic"/>
        <family val="2"/>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</si>
  <si>
    <t>AD</t>
  </si>
  <si>
    <t>7-12</t>
  </si>
  <si>
    <t>HONG KONG</t>
  </si>
  <si>
    <t>04</t>
  </si>
  <si>
    <t>Polyester</t>
  </si>
  <si>
    <t>Spandex</t>
  </si>
  <si>
    <t>REF#:GNN0219-1726_RFID</t>
  </si>
  <si>
    <t>MEN'S COTTON THERMAL SOCKS</t>
  </si>
  <si>
    <t>CHAUSSETTES THERMIQUES EN COTON POUR HOMMES</t>
  </si>
  <si>
    <t>Recycled Cotton</t>
  </si>
  <si>
    <t>Coton Recyclé</t>
  </si>
  <si>
    <t>Exclusive of Elastic/Exclusif de l'élastique</t>
  </si>
  <si>
    <t>Made in Pakistan</t>
  </si>
  <si>
    <t>Fabriqué au Pakistan</t>
  </si>
  <si>
    <t>LSMITH</t>
  </si>
  <si>
    <t>514-881-2525 EXT. 1718</t>
  </si>
  <si>
    <t>lsmith@cameoknit.com</t>
  </si>
  <si>
    <t>P04202407/P-ORD3597</t>
  </si>
  <si>
    <t>P04202406/P-ORD3615</t>
  </si>
  <si>
    <t>P04202406/P-ORD3614</t>
  </si>
  <si>
    <t>Ayesha Spinning Mills Ltd. Socks Division</t>
  </si>
  <si>
    <t xml:space="preserve">45/50 Industrial area Gullberg III - Lahore </t>
  </si>
  <si>
    <t>Lahore</t>
  </si>
  <si>
    <t>Pakistan/Punjab</t>
  </si>
  <si>
    <t>Pakistan</t>
  </si>
  <si>
    <t>Ali Raza</t>
  </si>
  <si>
    <t>0092 3082446920</t>
  </si>
  <si>
    <t>ali.raza@ayeshaspinning.com</t>
  </si>
  <si>
    <t>Black</t>
  </si>
  <si>
    <t xml:space="preserve">Noir </t>
  </si>
  <si>
    <t>613536B</t>
  </si>
  <si>
    <t>628212201208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</si>
</sst>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_ * #,##0.00_ ;_ * \-#,##0.00_ ;_ * &quot;-&quot;??_ ;_ @_ "/>
    <numFmt numFmtId="165" formatCode="_ &quot;￥&quot;* #,##0.00_ ;_ &quot;￥&quot;* \-#,##0.00_ ;_ &quot;￥&quot;* &quot;-&quot;??_ ;_ @_ "/>
    <numFmt numFmtId="166" formatCode="mm/dd/yy;@"/>
    <numFmt numFmtId="167" formatCode="_(* #,##0_);_(* \(#,##0\);_(* &quot;-&quot;??_);_(@_)"/>
    <numFmt numFmtId="168" formatCode="#,##0_ "/>
  </numFmts>
  <fonts count="26">
    <font>
      <sz val="11"/>
      <color theme="1"/>
      <name val="Calibri"/>
      <charset val="134"/>
      <scheme val="minor"/>
    </font>
    <font>
      <sz val="11"/>
      <color theme="1"/>
      <name val="Calibri"/>
      <family val="2"/>
      <scheme val="minor"/>
    </font>
    <font>
      <sz val="8"/>
      <color theme="1"/>
      <name val="Malgun Gothic"/>
      <family val="2"/>
    </font>
    <font>
      <sz val="11"/>
      <color theme="1"/>
      <name val="Malgun Gothic"/>
      <family val="2"/>
    </font>
    <font>
      <b/>
      <sz val="8"/>
      <color theme="1"/>
      <name val="Calibri"/>
      <family val="2"/>
      <scheme val="minor"/>
    </font>
    <font>
      <sz val="8"/>
      <color rgb="FF2E241E"/>
      <name val="等线"/>
      <charset val="134"/>
    </font>
    <font>
      <b/>
      <sz val="16"/>
      <color rgb="FF2E241E"/>
      <name val="等线"/>
      <charset val="134"/>
    </font>
    <font>
      <b/>
      <sz val="20"/>
      <color rgb="FF2E241E"/>
      <name val="等线"/>
      <charset val="134"/>
    </font>
    <font>
      <b/>
      <sz val="8"/>
      <color theme="0"/>
      <name val="Malgun Gothic"/>
      <family val="2"/>
    </font>
    <font>
      <b/>
      <sz val="8"/>
      <name val="Malgun Gothic"/>
      <family val="2"/>
    </font>
    <font>
      <b/>
      <sz val="14"/>
      <name val="Malgun Gothic"/>
      <family val="2"/>
    </font>
    <font>
      <b/>
      <sz val="12"/>
      <color indexed="9"/>
      <name val="Malgun Gothic"/>
      <family val="2"/>
    </font>
    <font>
      <b/>
      <sz val="8"/>
      <color indexed="9"/>
      <name val="Malgun Gothic"/>
      <family val="2"/>
    </font>
    <font>
      <b/>
      <sz val="8"/>
      <color rgb="FF242424"/>
      <name val="Malgun Gothic"/>
      <family val="2"/>
    </font>
    <font>
      <sz val="8"/>
      <color indexed="8"/>
      <name val="Malgun Gothic"/>
      <family val="2"/>
    </font>
    <font>
      <sz val="8"/>
      <name val="Malgun Gothic"/>
      <family val="2"/>
    </font>
    <font>
      <sz val="8"/>
      <color rgb="FF242424"/>
      <name val="Malgun Gothic"/>
      <family val="2"/>
    </font>
    <font>
      <b/>
      <sz val="8"/>
      <color rgb="FFFF0000"/>
      <name val="Malgun Gothic"/>
      <family val="2"/>
    </font>
    <font>
      <b/>
      <sz val="8"/>
      <color theme="1"/>
      <name val="Malgun Gothic"/>
      <family val="2"/>
    </font>
    <font>
      <b/>
      <sz val="10"/>
      <color theme="1"/>
      <name val="Calibri"/>
      <family val="2"/>
      <scheme val="minor"/>
    </font>
    <font>
      <b/>
      <sz val="7.5"/>
      <name val="Malgun Gothic"/>
      <family val="2"/>
    </font>
    <font>
      <sz val="7.5"/>
      <name val="Malgun Gothic"/>
      <family val="2"/>
    </font>
    <font>
      <sz val="10"/>
      <name val="Malgun Gothic"/>
      <family val="2"/>
    </font>
    <font>
      <sz val="11"/>
      <color theme="1"/>
      <name val="Calibri"/>
      <family val="2"/>
      <scheme val="minor"/>
    </font>
    <font>
      <sz val="11"/>
      <color indexed="8"/>
      <name val="Calibri"/>
      <family val="2"/>
    </font>
    <font>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45">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s>
  <cellStyleXfs count="7">
    <xf numFmtId="0" fontId="0" fillId="0" borderId="0">
      <alignment vertical="center"/>
    </xf>
    <xf numFmtId="165" fontId="25" fillId="0" borderId="0" applyFont="0" applyFill="0" applyBorder="0" applyAlignment="0" applyProtection="0">
      <alignment vertical="center"/>
    </xf>
    <xf numFmtId="164" fontId="25" fillId="0" borderId="0" applyFont="0" applyFill="0" applyBorder="0" applyAlignment="0" applyProtection="0">
      <alignment vertical="center"/>
    </xf>
    <xf numFmtId="9" fontId="23" fillId="0" borderId="0" applyFont="0" applyFill="0" applyBorder="0" applyAlignment="0" applyProtection="0"/>
    <xf numFmtId="0" fontId="24" fillId="0" borderId="0"/>
    <xf numFmtId="44" fontId="25" fillId="0" borderId="0" applyFont="0" applyFill="0" applyBorder="0" applyAlignment="0" applyProtection="0"/>
    <xf numFmtId="0" fontId="1" fillId="0" borderId="0"/>
  </cellStyleXfs>
  <cellXfs count="204">
    <xf numFmtId="0" fontId="0" fillId="0" borderId="0" xfId="0">
      <alignment vertical="center"/>
    </xf>
    <xf numFmtId="0" fontId="0" fillId="0" borderId="0" xfId="0" applyProtection="1">
      <alignment vertical="center"/>
      <protection locked="0"/>
    </xf>
    <xf numFmtId="0" fontId="2" fillId="0" borderId="0" xfId="0" applyFont="1" applyAlignme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protection locked="0"/>
    </xf>
    <xf numFmtId="0" fontId="2" fillId="0" borderId="0" xfId="0" applyFont="1" applyProtection="1">
      <alignment vertical="center"/>
      <protection locked="0"/>
    </xf>
    <xf numFmtId="0" fontId="2" fillId="2" borderId="0" xfId="0" applyFont="1" applyFill="1" applyProtection="1">
      <alignment vertical="center"/>
      <protection locked="0"/>
    </xf>
    <xf numFmtId="0" fontId="2" fillId="2" borderId="0" xfId="0" applyFont="1" applyFill="1" applyProtection="1">
      <alignment vertical="center"/>
      <protection hidden="1"/>
    </xf>
    <xf numFmtId="0" fontId="2" fillId="2" borderId="0" xfId="0" applyFont="1" applyFill="1" applyAlignment="1" applyProtection="1">
      <protection hidden="1"/>
    </xf>
    <xf numFmtId="0" fontId="2" fillId="2" borderId="0" xfId="0" applyFont="1" applyFill="1" applyAlignment="1" applyProtection="1">
      <protection locked="0"/>
    </xf>
    <xf numFmtId="0" fontId="3"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4" fillId="2" borderId="0" xfId="0" applyFont="1" applyFill="1" applyAlignment="1" applyProtection="1">
      <alignment horizontal="right" vertical="center"/>
      <protection hidden="1"/>
    </xf>
    <xf numFmtId="0" fontId="5" fillId="2" borderId="0" xfId="0" applyFont="1" applyFill="1" applyProtection="1">
      <alignment vertical="center"/>
      <protection hidden="1"/>
    </xf>
    <xf numFmtId="0" fontId="6" fillId="2" borderId="0" xfId="0" applyFont="1" applyFill="1" applyProtection="1">
      <alignment vertical="center"/>
      <protection hidden="1"/>
    </xf>
    <xf numFmtId="0" fontId="7" fillId="2" borderId="0" xfId="0" applyFont="1" applyFill="1" applyAlignment="1" applyProtection="1">
      <alignment horizontal="center" vertical="center"/>
      <protection hidden="1"/>
    </xf>
    <xf numFmtId="0" fontId="8" fillId="3" borderId="4" xfId="0" applyFont="1" applyFill="1" applyBorder="1" applyAlignment="1" applyProtection="1">
      <protection hidden="1"/>
    </xf>
    <xf numFmtId="0" fontId="8" fillId="3" borderId="17" xfId="0" applyFont="1" applyFill="1" applyBorder="1" applyAlignment="1" applyProtection="1">
      <protection hidden="1"/>
    </xf>
    <xf numFmtId="0" fontId="12" fillId="3" borderId="20" xfId="0" applyFont="1" applyFill="1" applyBorder="1" applyAlignment="1" applyProtection="1">
      <alignment horizontal="center" vertical="center" wrapText="1"/>
      <protection hidden="1"/>
    </xf>
    <xf numFmtId="0" fontId="13" fillId="5" borderId="25" xfId="0" applyFont="1" applyFill="1" applyBorder="1" applyAlignment="1" applyProtection="1">
      <alignment horizontal="center" vertical="center" wrapText="1"/>
      <protection hidden="1"/>
    </xf>
    <xf numFmtId="49" fontId="14" fillId="5" borderId="25" xfId="0" applyNumberFormat="1" applyFont="1" applyFill="1" applyBorder="1" applyAlignment="1" applyProtection="1">
      <alignment vertical="center" wrapText="1"/>
      <protection locked="0"/>
    </xf>
    <xf numFmtId="0" fontId="15" fillId="5" borderId="25" xfId="0" applyFont="1" applyFill="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hidden="1"/>
    </xf>
    <xf numFmtId="49" fontId="14" fillId="0" borderId="25" xfId="0" applyNumberFormat="1" applyFont="1" applyBorder="1" applyAlignment="1" applyProtection="1">
      <alignment vertical="center" wrapText="1"/>
      <protection locked="0"/>
    </xf>
    <xf numFmtId="0" fontId="15" fillId="0" borderId="25" xfId="0" applyFont="1" applyBorder="1" applyAlignment="1" applyProtection="1">
      <alignment horizontal="center" vertical="center" wrapText="1"/>
      <protection locked="0"/>
    </xf>
    <xf numFmtId="0" fontId="13" fillId="6" borderId="25" xfId="0" applyFont="1" applyFill="1" applyBorder="1" applyAlignment="1" applyProtection="1">
      <alignment horizontal="center" vertical="center" wrapText="1"/>
      <protection hidden="1"/>
    </xf>
    <xf numFmtId="0" fontId="13" fillId="6" borderId="25" xfId="0"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17" fillId="2" borderId="0" xfId="0" applyFont="1" applyFill="1" applyAlignment="1" applyProtection="1">
      <alignment vertical="top"/>
      <protection hidden="1"/>
    </xf>
    <xf numFmtId="166" fontId="17" fillId="2" borderId="0" xfId="0" applyNumberFormat="1" applyFont="1" applyFill="1" applyAlignment="1" applyProtection="1">
      <alignment horizontal="left" vertical="top"/>
      <protection hidden="1"/>
    </xf>
    <xf numFmtId="0" fontId="2" fillId="2" borderId="0" xfId="0" applyFont="1" applyFill="1" applyAlignment="1" applyProtection="1">
      <alignment vertical="top"/>
      <protection hidden="1"/>
    </xf>
    <xf numFmtId="0" fontId="18" fillId="2" borderId="0" xfId="0" applyFont="1" applyFill="1" applyProtection="1">
      <alignment vertical="center"/>
      <protection locked="0"/>
    </xf>
    <xf numFmtId="0" fontId="2" fillId="2" borderId="27" xfId="0" applyFont="1" applyFill="1" applyBorder="1" applyAlignment="1" applyProtection="1">
      <alignment horizontal="center" vertical="center"/>
      <protection locked="0"/>
    </xf>
    <xf numFmtId="0" fontId="15" fillId="2" borderId="0" xfId="0" applyFont="1" applyFill="1" applyProtection="1">
      <alignment vertical="center"/>
      <protection locked="0"/>
    </xf>
    <xf numFmtId="0" fontId="2" fillId="2" borderId="25" xfId="0" applyFont="1" applyFill="1" applyBorder="1" applyAlignment="1" applyProtection="1">
      <alignment horizontal="center" vertical="center"/>
      <protection locked="0"/>
    </xf>
    <xf numFmtId="0" fontId="15" fillId="2" borderId="29"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0" fontId="15" fillId="2" borderId="0" xfId="0" applyFont="1" applyFill="1" applyAlignment="1" applyProtection="1">
      <alignment horizontal="left" vertical="center"/>
      <protection locked="0"/>
    </xf>
    <xf numFmtId="0" fontId="15" fillId="2" borderId="0" xfId="0" applyFont="1" applyFill="1" applyProtection="1">
      <alignment vertical="center"/>
      <protection hidden="1"/>
    </xf>
    <xf numFmtId="0" fontId="15" fillId="2" borderId="0" xfId="0" applyFont="1" applyFill="1" applyAlignment="1" applyProtection="1">
      <alignment horizontal="left" vertical="center"/>
      <protection hidden="1"/>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center"/>
      <protection locked="0"/>
    </xf>
    <xf numFmtId="0" fontId="19" fillId="2" borderId="0" xfId="0" applyFont="1" applyFill="1" applyProtection="1">
      <alignment vertical="center"/>
      <protection hidden="1"/>
    </xf>
    <xf numFmtId="0" fontId="12" fillId="3" borderId="15" xfId="0" applyFont="1" applyFill="1" applyBorder="1" applyAlignment="1" applyProtection="1">
      <alignment horizontal="center" vertical="center" wrapText="1"/>
      <protection hidden="1"/>
    </xf>
    <xf numFmtId="0" fontId="12" fillId="3" borderId="32" xfId="0" applyFont="1" applyFill="1" applyBorder="1" applyAlignment="1" applyProtection="1">
      <alignment horizontal="center" vertical="center" wrapText="1"/>
      <protection hidden="1"/>
    </xf>
    <xf numFmtId="0" fontId="12" fillId="3" borderId="36" xfId="0" applyFont="1" applyFill="1" applyBorder="1" applyAlignment="1" applyProtection="1">
      <alignment horizontal="center" vertical="center" wrapText="1"/>
      <protection hidden="1"/>
    </xf>
    <xf numFmtId="0" fontId="15" fillId="5" borderId="25" xfId="0" applyFont="1" applyFill="1" applyBorder="1" applyAlignment="1" applyProtection="1">
      <alignment horizontal="center" vertical="center"/>
      <protection locked="0"/>
    </xf>
    <xf numFmtId="49" fontId="15" fillId="5" borderId="25" xfId="0" applyNumberFormat="1" applyFont="1" applyFill="1" applyBorder="1" applyAlignment="1" applyProtection="1">
      <alignment horizontal="center" vertical="center"/>
      <protection locked="0"/>
    </xf>
    <xf numFmtId="0" fontId="15" fillId="5" borderId="27" xfId="0" applyFont="1" applyFill="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49" fontId="15" fillId="0" borderId="25" xfId="0" applyNumberFormat="1"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167" fontId="18" fillId="2" borderId="0" xfId="2" applyNumberFormat="1" applyFont="1" applyFill="1" applyAlignment="1" applyProtection="1">
      <alignment vertical="top"/>
      <protection hidden="1"/>
    </xf>
    <xf numFmtId="0" fontId="9" fillId="0" borderId="25" xfId="0" applyFont="1" applyBorder="1" applyAlignment="1" applyProtection="1">
      <alignment horizontal="center" vertical="center" wrapText="1"/>
      <protection hidden="1"/>
    </xf>
    <xf numFmtId="0" fontId="0" fillId="2" borderId="0" xfId="0" applyFill="1" applyProtection="1">
      <alignment vertical="center"/>
      <protection locked="0"/>
    </xf>
    <xf numFmtId="0" fontId="22" fillId="2" borderId="0" xfId="0" applyFont="1" applyFill="1" applyProtection="1">
      <alignment vertical="center"/>
      <protection hidden="1"/>
    </xf>
    <xf numFmtId="0" fontId="22" fillId="2" borderId="0" xfId="0" applyFont="1" applyFill="1" applyProtection="1">
      <alignment vertical="center"/>
      <protection locked="0"/>
    </xf>
    <xf numFmtId="0" fontId="12" fillId="3" borderId="42" xfId="0" applyFont="1" applyFill="1" applyBorder="1" applyAlignment="1" applyProtection="1">
      <alignment horizontal="center" vertical="center" wrapText="1"/>
      <protection hidden="1"/>
    </xf>
    <xf numFmtId="3" fontId="12" fillId="3" borderId="42" xfId="0" applyNumberFormat="1" applyFont="1" applyFill="1" applyBorder="1" applyAlignment="1" applyProtection="1">
      <alignment horizontal="center" vertical="center" wrapText="1"/>
      <protection hidden="1"/>
    </xf>
    <xf numFmtId="0" fontId="2" fillId="2" borderId="0" xfId="0" applyFont="1" applyFill="1" applyAlignment="1" applyProtection="1">
      <alignment horizontal="left"/>
      <protection hidden="1"/>
    </xf>
    <xf numFmtId="0" fontId="2" fillId="2" borderId="0" xfId="0" applyFont="1" applyFill="1" applyAlignment="1" applyProtection="1">
      <alignment horizontal="left"/>
      <protection locked="0"/>
    </xf>
    <xf numFmtId="0" fontId="2" fillId="2" borderId="0" xfId="0" applyFont="1" applyFill="1" applyAlignment="1" applyProtection="1">
      <alignment horizontal="left" vertical="center"/>
      <protection hidden="1"/>
    </xf>
    <xf numFmtId="0" fontId="2" fillId="2" borderId="0" xfId="0" applyFont="1" applyFill="1" applyAlignment="1" applyProtection="1">
      <alignment horizontal="left" vertical="center"/>
      <protection locked="0"/>
    </xf>
    <xf numFmtId="168" fontId="9" fillId="7" borderId="0" xfId="0" applyNumberFormat="1" applyFont="1" applyFill="1" applyAlignment="1" applyProtection="1">
      <protection hidden="1"/>
    </xf>
    <xf numFmtId="0" fontId="15" fillId="0" borderId="0" xfId="0" applyFont="1" applyProtection="1">
      <alignment vertical="center"/>
      <protection locked="0"/>
    </xf>
    <xf numFmtId="0" fontId="22" fillId="0" borderId="0" xfId="0" applyFont="1" applyProtection="1">
      <alignment vertical="center"/>
      <protection locked="0"/>
    </xf>
    <xf numFmtId="0" fontId="3"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3" fillId="2" borderId="0" xfId="0" applyFont="1" applyFill="1" applyAlignment="1" applyProtection="1">
      <protection hidden="1"/>
    </xf>
    <xf numFmtId="0" fontId="15" fillId="5" borderId="25" xfId="0" quotePrefix="1" applyFont="1" applyFill="1" applyBorder="1" applyAlignment="1" applyProtection="1">
      <alignment horizontal="center" vertical="center"/>
      <protection locked="0"/>
    </xf>
    <xf numFmtId="0" fontId="2" fillId="2" borderId="44" xfId="0" applyFont="1" applyFill="1" applyBorder="1" applyAlignment="1" applyProtection="1">
      <alignment horizontal="left" vertical="center"/>
      <protection locked="0"/>
    </xf>
    <xf numFmtId="16" fontId="15" fillId="0" borderId="25" xfId="0" applyNumberFormat="1" applyFont="1" applyBorder="1" applyAlignment="1" applyProtection="1">
      <alignment horizontal="center" vertical="center"/>
      <protection locked="0"/>
    </xf>
    <xf numFmtId="9" fontId="2" fillId="2" borderId="43" xfId="0" applyNumberFormat="1" applyFont="1" applyFill="1" applyBorder="1" applyAlignment="1" applyProtection="1">
      <alignment horizontal="left" vertical="center"/>
      <protection locked="0"/>
    </xf>
    <xf numFmtId="9" fontId="2" fillId="0" borderId="0" xfId="0" applyNumberFormat="1" applyFont="1" applyProtection="1">
      <alignment vertical="center"/>
      <protection locked="0"/>
    </xf>
    <xf numFmtId="0" fontId="2" fillId="2" borderId="28"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center"/>
      <protection locked="0"/>
    </xf>
    <xf numFmtId="0" fontId="15" fillId="2" borderId="29"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9" fontId="15" fillId="2" borderId="29" xfId="0" applyNumberFormat="1" applyFont="1" applyFill="1" applyBorder="1" applyAlignment="1" applyProtection="1">
      <alignment horizontal="center" vertical="center"/>
      <protection locked="0"/>
    </xf>
    <xf numFmtId="9" fontId="15" fillId="2" borderId="3" xfId="0" applyNumberFormat="1" applyFont="1" applyFill="1" applyBorder="1" applyAlignment="1" applyProtection="1">
      <alignment horizontal="center" vertical="center"/>
      <protection locked="0"/>
    </xf>
    <xf numFmtId="0" fontId="9" fillId="0" borderId="39"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15" fillId="2" borderId="28" xfId="0" applyFont="1" applyFill="1" applyBorder="1" applyAlignment="1" applyProtection="1">
      <alignment horizontal="left" vertical="center"/>
      <protection locked="0"/>
    </xf>
    <xf numFmtId="0" fontId="15" fillId="2" borderId="14" xfId="0" applyFont="1" applyFill="1" applyBorder="1" applyAlignment="1" applyProtection="1">
      <alignment horizontal="left" vertical="center"/>
      <protection locked="0"/>
    </xf>
    <xf numFmtId="9" fontId="15" fillId="2" borderId="28" xfId="0" applyNumberFormat="1" applyFont="1" applyFill="1" applyBorder="1" applyAlignment="1" applyProtection="1">
      <alignment horizontal="center" vertical="center"/>
      <protection locked="0"/>
    </xf>
    <xf numFmtId="9" fontId="15" fillId="2" borderId="14" xfId="0" applyNumberFormat="1" applyFont="1" applyFill="1" applyBorder="1" applyAlignment="1" applyProtection="1">
      <alignment horizontal="center" vertical="center"/>
      <protection locked="0"/>
    </xf>
    <xf numFmtId="0" fontId="9" fillId="0" borderId="29"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2" fillId="2" borderId="29"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0" fillId="2" borderId="25" xfId="0" applyFont="1" applyFill="1" applyBorder="1" applyAlignment="1" applyProtection="1">
      <alignment horizontal="left" vertical="top" wrapText="1"/>
      <protection hidden="1"/>
    </xf>
    <xf numFmtId="0" fontId="21" fillId="2" borderId="25" xfId="0" applyFont="1" applyFill="1" applyBorder="1" applyAlignment="1" applyProtection="1">
      <alignment horizontal="left" vertical="top" wrapText="1"/>
      <protection hidden="1"/>
    </xf>
    <xf numFmtId="0" fontId="12" fillId="3" borderId="4" xfId="0" applyFont="1" applyFill="1" applyBorder="1" applyAlignment="1" applyProtection="1">
      <alignment horizontal="center" vertical="center" wrapText="1"/>
      <protection hidden="1"/>
    </xf>
    <xf numFmtId="0" fontId="12" fillId="3" borderId="9" xfId="0" applyFont="1" applyFill="1" applyBorder="1" applyAlignment="1" applyProtection="1">
      <alignment horizontal="center" vertical="center" wrapText="1"/>
      <protection hidden="1"/>
    </xf>
    <xf numFmtId="0" fontId="12" fillId="3" borderId="10" xfId="0" applyFont="1" applyFill="1" applyBorder="1" applyAlignment="1" applyProtection="1">
      <alignment horizontal="center" vertical="center" wrapText="1"/>
      <protection hidden="1"/>
    </xf>
    <xf numFmtId="0" fontId="12" fillId="3" borderId="41" xfId="0" applyFont="1" applyFill="1" applyBorder="1" applyAlignment="1" applyProtection="1">
      <alignment horizontal="center" vertical="center" wrapText="1"/>
      <protection hidden="1"/>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15" fillId="5" borderId="40" xfId="0" applyFont="1" applyFill="1" applyBorder="1" applyAlignment="1" applyProtection="1">
      <alignment horizontal="center" vertical="center"/>
      <protection locked="0"/>
    </xf>
    <xf numFmtId="0" fontId="15" fillId="5" borderId="13" xfId="0" applyFont="1" applyFill="1" applyBorder="1" applyAlignment="1" applyProtection="1">
      <alignment horizontal="center" vertical="center"/>
      <protection locked="0"/>
    </xf>
    <xf numFmtId="8" fontId="2" fillId="5" borderId="12" xfId="0" applyNumberFormat="1" applyFont="1" applyFill="1" applyBorder="1" applyAlignment="1" applyProtection="1">
      <alignment horizontal="center" vertical="center"/>
      <protection locked="0"/>
    </xf>
    <xf numFmtId="8" fontId="2" fillId="5" borderId="14" xfId="0" applyNumberFormat="1" applyFont="1" applyFill="1" applyBorder="1" applyAlignment="1" applyProtection="1">
      <alignment horizontal="center" vertical="center"/>
      <protection locked="0"/>
    </xf>
    <xf numFmtId="0" fontId="2" fillId="5" borderId="26" xfId="0" applyFont="1" applyFill="1" applyBorder="1" applyAlignment="1" applyProtection="1">
      <alignment horizontal="center" vertical="center"/>
      <protection locked="0"/>
    </xf>
    <xf numFmtId="0" fontId="2" fillId="5" borderId="27" xfId="0" applyFont="1" applyFill="1" applyBorder="1" applyAlignment="1" applyProtection="1">
      <alignment horizontal="center" vertical="center"/>
      <protection locked="0"/>
    </xf>
    <xf numFmtId="3" fontId="14" fillId="5" borderId="26" xfId="0" applyNumberFormat="1" applyFont="1" applyFill="1" applyBorder="1" applyAlignment="1" applyProtection="1">
      <alignment horizontal="center" vertical="center"/>
      <protection locked="0"/>
    </xf>
    <xf numFmtId="3" fontId="14" fillId="5" borderId="27" xfId="0" applyNumberFormat="1" applyFont="1" applyFill="1" applyBorder="1" applyAlignment="1" applyProtection="1">
      <alignment horizontal="center" vertical="center"/>
      <protection locked="0"/>
    </xf>
    <xf numFmtId="0" fontId="2" fillId="5" borderId="26" xfId="0" applyFont="1" applyFill="1" applyBorder="1" applyAlignment="1" applyProtection="1">
      <alignment horizontal="right" vertical="center"/>
      <protection hidden="1"/>
    </xf>
    <xf numFmtId="0" fontId="2" fillId="5" borderId="27" xfId="0" applyFont="1" applyFill="1" applyBorder="1" applyAlignment="1" applyProtection="1">
      <alignment horizontal="right" vertical="center"/>
      <protection hidden="1"/>
    </xf>
    <xf numFmtId="0" fontId="9" fillId="7" borderId="0" xfId="0" applyFont="1" applyFill="1" applyAlignment="1" applyProtection="1">
      <alignment horizontal="right" vertical="top"/>
      <protection hidden="1"/>
    </xf>
    <xf numFmtId="0" fontId="2" fillId="6" borderId="25" xfId="0" applyFont="1" applyFill="1" applyBorder="1" applyAlignment="1" applyProtection="1">
      <alignment horizontal="center" vertical="center"/>
      <protection locked="0"/>
    </xf>
    <xf numFmtId="0" fontId="16" fillId="5" borderId="26"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15" fillId="5" borderId="26" xfId="4" applyFont="1" applyFill="1" applyBorder="1" applyAlignment="1" applyProtection="1">
      <alignment horizontal="center" vertical="center"/>
      <protection locked="0"/>
    </xf>
    <xf numFmtId="0" fontId="15" fillId="5" borderId="27" xfId="4" applyFont="1" applyFill="1" applyBorder="1" applyAlignment="1" applyProtection="1">
      <alignment horizontal="center" vertical="center"/>
      <protection locked="0"/>
    </xf>
    <xf numFmtId="0" fontId="15" fillId="5" borderId="25" xfId="1" applyNumberFormat="1" applyFont="1" applyFill="1" applyBorder="1" applyAlignment="1" applyProtection="1">
      <alignment horizontal="center" vertical="center"/>
      <protection locked="0"/>
    </xf>
    <xf numFmtId="49" fontId="2" fillId="5" borderId="39" xfId="0" applyNumberFormat="1" applyFont="1" applyFill="1" applyBorder="1" applyAlignment="1" applyProtection="1">
      <alignment horizontal="center" vertical="center"/>
      <protection locked="0"/>
    </xf>
    <xf numFmtId="49" fontId="2" fillId="5" borderId="28" xfId="0" applyNumberFormat="1" applyFont="1" applyFill="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15" fillId="0" borderId="26" xfId="0" applyFont="1" applyBorder="1" applyAlignment="1" applyProtection="1">
      <alignment horizontal="center" vertical="center" wrapText="1"/>
      <protection locked="0"/>
    </xf>
    <xf numFmtId="0" fontId="15" fillId="0" borderId="27"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15" fillId="0" borderId="26" xfId="4" applyFont="1" applyBorder="1" applyAlignment="1" applyProtection="1">
      <alignment horizontal="center" vertical="center"/>
      <protection locked="0"/>
    </xf>
    <xf numFmtId="0" fontId="15" fillId="0" borderId="27" xfId="4" applyFont="1" applyBorder="1" applyAlignment="1" applyProtection="1">
      <alignment horizontal="center" vertical="center"/>
      <protection locked="0"/>
    </xf>
    <xf numFmtId="0" fontId="15" fillId="0" borderId="25" xfId="1" applyNumberFormat="1" applyFont="1" applyFill="1" applyBorder="1" applyAlignment="1" applyProtection="1">
      <alignment horizontal="center" vertical="center"/>
      <protection locked="0"/>
    </xf>
    <xf numFmtId="0" fontId="2" fillId="5" borderId="25" xfId="0" applyFont="1" applyFill="1" applyBorder="1" applyAlignment="1" applyProtection="1">
      <alignment horizontal="center" vertical="center"/>
      <protection locked="0"/>
    </xf>
    <xf numFmtId="0" fontId="15" fillId="5" borderId="26" xfId="0" applyFont="1" applyFill="1" applyBorder="1" applyAlignment="1" applyProtection="1">
      <alignment horizontal="center" vertical="center" wrapText="1"/>
      <protection locked="0"/>
    </xf>
    <xf numFmtId="0" fontId="15" fillId="5" borderId="27" xfId="0" applyFont="1" applyFill="1" applyBorder="1" applyAlignment="1" applyProtection="1">
      <alignment horizontal="center" vertical="center" wrapText="1"/>
      <protection locked="0"/>
    </xf>
    <xf numFmtId="49" fontId="2" fillId="0" borderId="38" xfId="0" applyNumberFormat="1" applyFont="1" applyBorder="1" applyAlignment="1" applyProtection="1">
      <alignment horizontal="center" vertical="center"/>
      <protection locked="0"/>
    </xf>
    <xf numFmtId="49" fontId="2" fillId="0" borderId="28" xfId="0" applyNumberFormat="1"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8" fontId="2" fillId="0" borderId="25" xfId="0" applyNumberFormat="1" applyFont="1" applyBorder="1" applyAlignment="1" applyProtection="1">
      <alignment horizontal="center" vertical="center"/>
      <protection locked="0"/>
    </xf>
    <xf numFmtId="3" fontId="14" fillId="0" borderId="26" xfId="0" applyNumberFormat="1" applyFont="1" applyBorder="1" applyAlignment="1" applyProtection="1">
      <alignment horizontal="center" vertical="center"/>
      <protection locked="0"/>
    </xf>
    <xf numFmtId="3" fontId="14" fillId="0" borderId="27" xfId="0" applyNumberFormat="1" applyFont="1" applyBorder="1" applyAlignment="1" applyProtection="1">
      <alignment horizontal="center" vertical="center"/>
      <protection locked="0"/>
    </xf>
    <xf numFmtId="0" fontId="2" fillId="0" borderId="26" xfId="0" applyFont="1" applyBorder="1" applyAlignment="1" applyProtection="1">
      <alignment horizontal="right" vertical="center"/>
      <protection hidden="1"/>
    </xf>
    <xf numFmtId="0" fontId="2" fillId="0" borderId="27" xfId="0" applyFont="1" applyBorder="1" applyAlignment="1" applyProtection="1">
      <alignment horizontal="right" vertical="center"/>
      <protection hidden="1"/>
    </xf>
    <xf numFmtId="0" fontId="15" fillId="5" borderId="25" xfId="0" applyFont="1" applyFill="1" applyBorder="1" applyAlignment="1" applyProtection="1">
      <alignment horizontal="center" vertical="center"/>
      <protection locked="0"/>
    </xf>
    <xf numFmtId="8" fontId="2" fillId="5" borderId="25" xfId="0" applyNumberFormat="1" applyFont="1" applyFill="1" applyBorder="1" applyAlignment="1" applyProtection="1">
      <alignment horizontal="center" vertical="center"/>
      <protection locked="0"/>
    </xf>
    <xf numFmtId="49" fontId="2" fillId="5" borderId="25" xfId="0" applyNumberFormat="1" applyFont="1" applyFill="1" applyBorder="1" applyAlignment="1" applyProtection="1">
      <alignment horizontal="center" vertical="center"/>
      <protection locked="0"/>
    </xf>
    <xf numFmtId="0" fontId="2" fillId="0" borderId="26" xfId="0" quotePrefix="1" applyFont="1" applyBorder="1" applyAlignment="1" applyProtection="1">
      <alignment horizontal="center" vertical="center"/>
      <protection locked="0"/>
    </xf>
    <xf numFmtId="0" fontId="2" fillId="5" borderId="26" xfId="0" quotePrefix="1" applyFont="1" applyFill="1" applyBorder="1" applyAlignment="1" applyProtection="1">
      <alignment horizontal="center" vertical="center"/>
      <protection locked="0"/>
    </xf>
    <xf numFmtId="0" fontId="12" fillId="3" borderId="31" xfId="0" applyFont="1" applyFill="1" applyBorder="1" applyAlignment="1" applyProtection="1">
      <alignment horizontal="center" vertical="center" wrapText="1"/>
      <protection hidden="1"/>
    </xf>
    <xf numFmtId="0" fontId="12" fillId="3" borderId="35" xfId="0" applyFont="1" applyFill="1" applyBorder="1" applyAlignment="1" applyProtection="1">
      <alignment horizontal="center" vertical="center" wrapText="1"/>
      <protection hidden="1"/>
    </xf>
    <xf numFmtId="0" fontId="12" fillId="3" borderId="33" xfId="0" applyFont="1" applyFill="1" applyBorder="1" applyAlignment="1" applyProtection="1">
      <alignment horizontal="center" vertical="center" wrapText="1"/>
      <protection hidden="1"/>
    </xf>
    <xf numFmtId="0" fontId="12" fillId="3" borderId="37" xfId="0" applyFont="1" applyFill="1" applyBorder="1" applyAlignment="1" applyProtection="1">
      <alignment horizontal="center" vertical="center" wrapText="1"/>
      <protection hidden="1"/>
    </xf>
    <xf numFmtId="0" fontId="12" fillId="3" borderId="21" xfId="0" applyFont="1" applyFill="1" applyBorder="1" applyAlignment="1" applyProtection="1">
      <alignment horizontal="center" vertical="center" wrapText="1"/>
      <protection hidden="1"/>
    </xf>
    <xf numFmtId="0" fontId="12" fillId="3" borderId="24" xfId="0" applyFont="1" applyFill="1" applyBorder="1" applyAlignment="1" applyProtection="1">
      <alignment horizontal="center" vertical="center" wrapText="1"/>
      <protection hidden="1"/>
    </xf>
    <xf numFmtId="0" fontId="12" fillId="3" borderId="19" xfId="0" applyFont="1" applyFill="1" applyBorder="1" applyAlignment="1" applyProtection="1">
      <alignment horizontal="center" vertical="center" wrapText="1"/>
      <protection hidden="1"/>
    </xf>
    <xf numFmtId="0" fontId="12" fillId="3" borderId="30" xfId="0" applyFont="1" applyFill="1" applyBorder="1" applyAlignment="1" applyProtection="1">
      <alignment horizontal="center" vertical="center" wrapText="1"/>
      <protection hidden="1"/>
    </xf>
    <xf numFmtId="0" fontId="12" fillId="3" borderId="34" xfId="0" applyFont="1" applyFill="1" applyBorder="1" applyAlignment="1" applyProtection="1">
      <alignment horizontal="center" vertical="center" wrapText="1"/>
      <protection hidden="1"/>
    </xf>
    <xf numFmtId="1" fontId="12" fillId="3" borderId="30" xfId="0" applyNumberFormat="1" applyFont="1" applyFill="1" applyBorder="1" applyAlignment="1" applyProtection="1">
      <alignment horizontal="center" vertical="center" wrapText="1"/>
      <protection hidden="1"/>
    </xf>
    <xf numFmtId="1" fontId="12" fillId="3" borderId="34" xfId="0" applyNumberFormat="1" applyFont="1" applyFill="1" applyBorder="1" applyAlignment="1" applyProtection="1">
      <alignment horizontal="center" vertical="center" wrapText="1"/>
      <protection hidden="1"/>
    </xf>
    <xf numFmtId="0" fontId="12" fillId="3" borderId="18" xfId="0" applyFont="1" applyFill="1" applyBorder="1" applyAlignment="1" applyProtection="1">
      <alignment horizontal="center" vertical="center" wrapText="1"/>
      <protection hidden="1"/>
    </xf>
    <xf numFmtId="0" fontId="12" fillId="3" borderId="22" xfId="0" applyFont="1" applyFill="1" applyBorder="1" applyAlignment="1" applyProtection="1">
      <alignment horizontal="center" vertical="center" wrapText="1"/>
      <protection hidden="1"/>
    </xf>
    <xf numFmtId="0" fontId="12" fillId="3" borderId="20" xfId="0" applyFont="1" applyFill="1" applyBorder="1" applyAlignment="1" applyProtection="1">
      <alignment horizontal="center" vertical="center" wrapText="1"/>
      <protection hidden="1"/>
    </xf>
    <xf numFmtId="0" fontId="12" fillId="3" borderId="23" xfId="0" applyFont="1" applyFill="1" applyBorder="1" applyAlignment="1" applyProtection="1">
      <alignment horizontal="center" vertical="center" wrapText="1"/>
      <protection hidden="1"/>
    </xf>
    <xf numFmtId="0" fontId="8" fillId="3" borderId="9" xfId="0" applyFont="1" applyFill="1" applyBorder="1" applyAlignment="1" applyProtection="1">
      <alignment horizontal="left" vertical="center" wrapText="1"/>
      <protection hidden="1"/>
    </xf>
    <xf numFmtId="0" fontId="8" fillId="3" borderId="10" xfId="0" applyFont="1" applyFill="1" applyBorder="1" applyAlignment="1" applyProtection="1">
      <alignment horizontal="left" vertical="center" wrapText="1"/>
      <protection hidden="1"/>
    </xf>
    <xf numFmtId="0" fontId="8" fillId="3" borderId="15" xfId="0" applyFont="1" applyFill="1" applyBorder="1" applyAlignment="1" applyProtection="1">
      <alignment horizontal="left" vertical="center" wrapText="1"/>
      <protection hidden="1"/>
    </xf>
    <xf numFmtId="0" fontId="8" fillId="3" borderId="0" xfId="0" applyFont="1" applyFill="1" applyAlignment="1" applyProtection="1">
      <alignment horizontal="left" vertical="center" wrapText="1"/>
      <protection hidden="1"/>
    </xf>
    <xf numFmtId="0" fontId="8" fillId="3" borderId="5" xfId="0" applyFont="1" applyFill="1" applyBorder="1" applyAlignment="1" applyProtection="1">
      <alignment horizontal="left" vertical="center" wrapText="1"/>
      <protection hidden="1"/>
    </xf>
    <xf numFmtId="0" fontId="8" fillId="3" borderId="6" xfId="0" applyFont="1" applyFill="1" applyBorder="1" applyAlignment="1" applyProtection="1">
      <alignment horizontal="left" vertical="center" wrapText="1"/>
      <protection hidden="1"/>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15" fillId="2" borderId="3" xfId="0" applyFont="1" applyFill="1" applyBorder="1" applyAlignment="1" applyProtection="1">
      <alignment horizontal="center"/>
      <protection locked="0"/>
    </xf>
    <xf numFmtId="0" fontId="15" fillId="2" borderId="25" xfId="0" applyFont="1" applyFill="1" applyBorder="1" applyAlignment="1" applyProtection="1">
      <alignment horizontal="center"/>
      <protection locked="0"/>
    </xf>
    <xf numFmtId="0" fontId="15" fillId="2" borderId="2" xfId="0" applyFont="1" applyFill="1" applyBorder="1" applyAlignment="1" applyProtection="1">
      <alignment horizontal="left"/>
      <protection locked="0"/>
    </xf>
    <xf numFmtId="0" fontId="15" fillId="2" borderId="3" xfId="0" applyFont="1" applyFill="1" applyBorder="1" applyAlignment="1" applyProtection="1">
      <alignment horizontal="left"/>
      <protection locked="0"/>
    </xf>
    <xf numFmtId="0" fontId="15" fillId="2" borderId="12" xfId="0" applyFont="1" applyFill="1" applyBorder="1" applyAlignment="1" applyProtection="1">
      <alignment horizontal="center"/>
      <protection locked="0"/>
    </xf>
    <xf numFmtId="0" fontId="15" fillId="2" borderId="26" xfId="0" applyFont="1" applyFill="1" applyBorder="1" applyAlignment="1" applyProtection="1">
      <alignment horizontal="center"/>
      <protection locked="0"/>
    </xf>
    <xf numFmtId="0" fontId="15" fillId="2" borderId="11" xfId="0" applyFont="1" applyFill="1" applyBorder="1" applyAlignment="1" applyProtection="1">
      <alignment horizontal="left"/>
      <protection locked="0"/>
    </xf>
    <xf numFmtId="0" fontId="15" fillId="2" borderId="12" xfId="0" applyFont="1" applyFill="1" applyBorder="1" applyAlignment="1" applyProtection="1">
      <alignment horizontal="left"/>
      <protection locked="0"/>
    </xf>
    <xf numFmtId="0" fontId="11" fillId="3" borderId="8" xfId="0" applyFont="1" applyFill="1" applyBorder="1" applyAlignment="1" applyProtection="1">
      <alignment horizontal="center" vertical="center" wrapText="1"/>
      <protection hidden="1"/>
    </xf>
    <xf numFmtId="0" fontId="8" fillId="3" borderId="7" xfId="0" applyFont="1" applyFill="1" applyBorder="1" applyAlignment="1" applyProtection="1">
      <alignment horizontal="left" vertical="center"/>
      <protection hidden="1"/>
    </xf>
    <xf numFmtId="0" fontId="8" fillId="3" borderId="8" xfId="0" applyFont="1" applyFill="1" applyBorder="1" applyAlignment="1" applyProtection="1">
      <alignment horizontal="left" vertical="center"/>
      <protection hidden="1"/>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8" fillId="4" borderId="9" xfId="0" applyFont="1" applyFill="1" applyBorder="1" applyAlignment="1" applyProtection="1">
      <alignment horizontal="left" vertical="center"/>
      <protection hidden="1"/>
    </xf>
    <xf numFmtId="0" fontId="8" fillId="4" borderId="10" xfId="0" applyFont="1" applyFill="1" applyBorder="1" applyAlignment="1" applyProtection="1">
      <alignment horizontal="left" vertical="center"/>
      <protection hidden="1"/>
    </xf>
    <xf numFmtId="0" fontId="8" fillId="4" borderId="5" xfId="0" applyFont="1" applyFill="1" applyBorder="1" applyAlignment="1" applyProtection="1">
      <alignment horizontal="left" vertical="center"/>
      <protection hidden="1"/>
    </xf>
    <xf numFmtId="0" fontId="8" fillId="4" borderId="6" xfId="0" applyFont="1" applyFill="1" applyBorder="1" applyAlignment="1" applyProtection="1">
      <alignment horizontal="left" vertical="center"/>
      <protection hidden="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7" fillId="2" borderId="0" xfId="0" applyFont="1" applyFill="1" applyAlignment="1" applyProtection="1">
      <alignment horizontal="center" vertical="center"/>
      <protection hidden="1"/>
    </xf>
    <xf numFmtId="0" fontId="8" fillId="3" borderId="1" xfId="0" applyFont="1" applyFill="1" applyBorder="1" applyAlignment="1" applyProtection="1">
      <alignment horizontal="left" vertical="center"/>
      <protection hidden="1"/>
    </xf>
    <xf numFmtId="0" fontId="8" fillId="3" borderId="2" xfId="0" applyFont="1" applyFill="1" applyBorder="1" applyAlignment="1" applyProtection="1">
      <alignment horizontal="left" vertical="center"/>
      <protection hidden="1"/>
    </xf>
    <xf numFmtId="0" fontId="8" fillId="3" borderId="5" xfId="0" applyFont="1" applyFill="1" applyBorder="1" applyAlignment="1" applyProtection="1">
      <alignment horizontal="left" vertical="center"/>
      <protection hidden="1"/>
    </xf>
    <xf numFmtId="0" fontId="8" fillId="3" borderId="6" xfId="0" applyFont="1" applyFill="1" applyBorder="1" applyAlignment="1" applyProtection="1">
      <alignment horizontal="left" vertical="center"/>
      <protection hidden="1"/>
    </xf>
    <xf numFmtId="15" fontId="9" fillId="0" borderId="2" xfId="0" applyNumberFormat="1" applyFont="1" applyBorder="1" applyAlignment="1" applyProtection="1">
      <alignment horizontal="left" vertical="center"/>
      <protection locked="0"/>
    </xf>
  </cellXfs>
  <cellStyles count="7">
    <cellStyle name="Comma" xfId="2" builtinId="3"/>
    <cellStyle name="Currency" xfId="1" builtinId="4"/>
    <cellStyle name="Moneda 3" xfId="5" xr:uid="{00000000-0005-0000-0000-000030000000}"/>
    <cellStyle name="Normal" xfId="0" builtinId="0"/>
    <cellStyle name="Normal 2" xfId="4" xr:uid="{00000000-0005-0000-0000-00002B000000}"/>
    <cellStyle name="Normal 3" xfId="6" xr:uid="{25167DBC-C4A5-4B18-B36F-72BCCE01BB4C}"/>
    <cellStyle name="Porcentaje 2" xfId="3" xr:uid="{00000000-0005-0000-0000-000028000000}"/>
  </cellStyles>
  <dxfs count="6">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id="{72D414A0-DF93-486A-8612-70F29CD38FF5}"/>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id="{A8828302-3B85-4CA8-B3F6-1CB1AE981136}"/>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id="{F3888220-A394-42EB-A026-C3256C0145D7}"/>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id="{0FACB180-7BF5-45C3-8926-86D0777AE308}"/>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id="{58EB5334-C251-4021-A87E-E618E32CDC60}"/>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id="{990B9BB7-DA1C-43BC-82F3-591251E52836}"/>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386AC-EB55-48F4-AAAF-6A489344640B}">
  <dimension ref="A1:AH85"/>
  <sheetViews>
    <sheetView tabSelected="1" zoomScaleNormal="100" workbookViewId="0">
      <selection activeCell="C5" sqref="C5:F5"/>
    </sheetView>
  </sheetViews>
  <sheetFormatPr defaultColWidth="9.44140625" defaultRowHeight="14.4"/>
  <cols>
    <col min="1" max="1" width="5" style="12" customWidth="1"/>
    <col min="2" max="2" width="8.5546875" style="12" customWidth="1"/>
    <col min="3" max="3" width="17" style="13" customWidth="1"/>
    <col min="4" max="4" width="7.44140625" style="12" customWidth="1"/>
    <col min="5" max="5" width="12.44140625" style="12" customWidth="1"/>
    <col min="6" max="6" width="6.5546875" style="12" customWidth="1"/>
    <col min="7" max="7" width="11.88671875" style="12" customWidth="1"/>
    <col min="8" max="8" width="12.88671875" style="12" customWidth="1"/>
    <col min="9" max="9" width="6.44140625" style="12" customWidth="1"/>
    <col min="10" max="10" width="9.109375" style="12" customWidth="1"/>
    <col min="11" max="11" width="6.44140625" style="12" customWidth="1"/>
    <col min="12" max="12" width="6.33203125" style="12" customWidth="1"/>
    <col min="13" max="13" width="8.44140625" style="12" customWidth="1"/>
    <col min="14" max="14" width="12.33203125" style="12" customWidth="1"/>
    <col min="15" max="15" width="11.88671875" style="12" customWidth="1"/>
    <col min="16" max="16" width="12.5546875" style="12" customWidth="1"/>
    <col min="17" max="17" width="7.44140625" style="12" customWidth="1"/>
    <col min="18" max="18" width="10.33203125" style="11" customWidth="1"/>
    <col min="19" max="22" width="9.44140625" style="14"/>
    <col min="23" max="34" width="9.44140625" style="11"/>
    <col min="35" max="16384" width="9.44140625" style="12"/>
  </cols>
  <sheetData>
    <row r="1" spans="1:34" s="1" customFormat="1" ht="42.9"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198" t="s">
        <v>0</v>
      </c>
      <c r="B2" s="198"/>
      <c r="C2" s="198"/>
      <c r="D2" s="198"/>
      <c r="E2" s="198"/>
      <c r="F2" s="198"/>
      <c r="G2" s="198"/>
      <c r="H2" s="198"/>
      <c r="I2" s="198"/>
      <c r="J2" s="198"/>
      <c r="K2" s="198"/>
      <c r="L2" s="198"/>
      <c r="M2" s="198"/>
      <c r="N2" s="198"/>
      <c r="O2" s="198"/>
      <c r="P2" s="198"/>
      <c r="Q2" s="198"/>
      <c r="R2" s="198"/>
      <c r="S2" s="15"/>
      <c r="T2" s="15"/>
      <c r="U2" s="15"/>
      <c r="V2" s="15"/>
      <c r="W2" s="58"/>
      <c r="X2" s="58"/>
      <c r="Y2" s="58"/>
      <c r="Z2" s="58"/>
      <c r="AA2" s="58"/>
      <c r="AB2" s="58"/>
      <c r="AC2" s="58"/>
      <c r="AD2" s="58"/>
      <c r="AE2" s="58"/>
      <c r="AF2" s="58"/>
      <c r="AG2" s="58"/>
      <c r="AH2" s="58"/>
    </row>
    <row r="3" spans="1:34" s="1" customFormat="1" ht="15.9"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0.8">
      <c r="A4" s="199" t="s">
        <v>1</v>
      </c>
      <c r="B4" s="200"/>
      <c r="C4" s="188"/>
      <c r="D4" s="188"/>
      <c r="E4" s="188"/>
      <c r="F4" s="189"/>
      <c r="G4" s="8"/>
      <c r="H4" s="20" t="s">
        <v>2</v>
      </c>
      <c r="I4" s="177" t="s">
        <v>50</v>
      </c>
      <c r="J4" s="178"/>
      <c r="K4" s="178"/>
      <c r="L4" s="178"/>
      <c r="M4" s="178"/>
      <c r="N4" s="8"/>
      <c r="O4" s="20" t="s">
        <v>3</v>
      </c>
      <c r="P4" s="179" t="s">
        <v>68</v>
      </c>
      <c r="Q4" s="179"/>
      <c r="R4" s="180"/>
      <c r="S4" s="42"/>
      <c r="T4" s="42"/>
      <c r="U4" s="42"/>
      <c r="V4" s="42"/>
      <c r="W4" s="37"/>
      <c r="X4" s="37"/>
      <c r="Y4" s="37"/>
      <c r="Z4" s="37"/>
      <c r="AA4" s="37"/>
      <c r="AB4" s="37"/>
      <c r="AC4" s="37"/>
      <c r="AD4" s="37"/>
      <c r="AE4" s="37"/>
      <c r="AF4" s="37"/>
      <c r="AG4" s="37"/>
      <c r="AH4" s="37"/>
    </row>
    <row r="5" spans="1:34" s="68" customFormat="1" ht="10.8">
      <c r="A5" s="201" t="s">
        <v>4</v>
      </c>
      <c r="B5" s="202"/>
      <c r="C5" s="203">
        <v>45391</v>
      </c>
      <c r="D5" s="188"/>
      <c r="E5" s="188"/>
      <c r="F5" s="189"/>
      <c r="G5" s="8"/>
      <c r="H5" s="20" t="s">
        <v>5</v>
      </c>
      <c r="I5" s="177"/>
      <c r="J5" s="178"/>
      <c r="K5" s="178"/>
      <c r="L5" s="178"/>
      <c r="M5" s="178"/>
      <c r="N5" s="8"/>
      <c r="O5" s="20" t="s">
        <v>5</v>
      </c>
      <c r="P5" s="179" t="s">
        <v>69</v>
      </c>
      <c r="Q5" s="179"/>
      <c r="R5" s="180"/>
      <c r="S5" s="42"/>
      <c r="T5" s="42"/>
      <c r="U5" s="42"/>
      <c r="V5" s="42"/>
      <c r="W5" s="37"/>
      <c r="X5" s="37"/>
      <c r="Y5" s="37"/>
      <c r="Z5" s="37"/>
      <c r="AA5" s="37"/>
      <c r="AB5" s="37"/>
      <c r="AC5" s="37"/>
      <c r="AD5" s="37"/>
      <c r="AE5" s="37"/>
      <c r="AF5" s="37"/>
      <c r="AG5" s="37"/>
      <c r="AH5" s="37"/>
    </row>
    <row r="6" spans="1:34" s="68" customFormat="1" ht="10.8">
      <c r="A6" s="186" t="s">
        <v>6</v>
      </c>
      <c r="B6" s="187"/>
      <c r="C6" s="188" t="s">
        <v>67</v>
      </c>
      <c r="D6" s="188"/>
      <c r="E6" s="188"/>
      <c r="F6" s="189"/>
      <c r="G6" s="8"/>
      <c r="H6" s="20" t="s">
        <v>5</v>
      </c>
      <c r="I6" s="177"/>
      <c r="J6" s="178"/>
      <c r="K6" s="178"/>
      <c r="L6" s="178"/>
      <c r="M6" s="178"/>
      <c r="N6" s="8"/>
      <c r="O6" s="20" t="s">
        <v>5</v>
      </c>
      <c r="P6" s="179"/>
      <c r="Q6" s="179"/>
      <c r="R6" s="180"/>
      <c r="S6" s="42"/>
      <c r="T6" s="42"/>
      <c r="U6" s="42"/>
      <c r="V6" s="42"/>
      <c r="W6" s="37"/>
      <c r="X6" s="37"/>
      <c r="Y6" s="37"/>
      <c r="Z6" s="37"/>
      <c r="AA6" s="37"/>
      <c r="AB6" s="37"/>
      <c r="AC6" s="37"/>
      <c r="AD6" s="37"/>
      <c r="AE6" s="37"/>
      <c r="AF6" s="37"/>
      <c r="AG6" s="37"/>
      <c r="AH6" s="37"/>
    </row>
    <row r="7" spans="1:34" s="68" customFormat="1" ht="10.8">
      <c r="A7" s="186" t="s">
        <v>7</v>
      </c>
      <c r="B7" s="187"/>
      <c r="C7" s="188"/>
      <c r="D7" s="188"/>
      <c r="E7" s="188"/>
      <c r="F7" s="189"/>
      <c r="G7" s="8"/>
      <c r="H7" s="20" t="s">
        <v>8</v>
      </c>
      <c r="I7" s="177"/>
      <c r="J7" s="178"/>
      <c r="K7" s="178"/>
      <c r="L7" s="178"/>
      <c r="M7" s="178"/>
      <c r="N7" s="8"/>
      <c r="O7" s="20" t="s">
        <v>8</v>
      </c>
      <c r="P7" s="179" t="s">
        <v>70</v>
      </c>
      <c r="Q7" s="179"/>
      <c r="R7" s="180"/>
      <c r="S7" s="42"/>
      <c r="T7" s="42"/>
      <c r="U7" s="42"/>
      <c r="V7" s="42"/>
      <c r="W7" s="37"/>
      <c r="X7" s="37"/>
      <c r="Y7" s="37"/>
      <c r="Z7" s="37"/>
      <c r="AA7" s="37"/>
      <c r="AB7" s="37"/>
      <c r="AC7" s="37"/>
      <c r="AD7" s="37"/>
      <c r="AE7" s="37"/>
      <c r="AF7" s="37"/>
      <c r="AG7" s="37"/>
      <c r="AH7" s="37"/>
    </row>
    <row r="8" spans="1:34" s="68" customFormat="1" ht="10.8">
      <c r="A8" s="186" t="s">
        <v>9</v>
      </c>
      <c r="B8" s="187"/>
      <c r="C8" s="188"/>
      <c r="D8" s="188"/>
      <c r="E8" s="188"/>
      <c r="F8" s="189"/>
      <c r="G8" s="8"/>
      <c r="H8" s="20" t="s">
        <v>10</v>
      </c>
      <c r="I8" s="177"/>
      <c r="J8" s="178"/>
      <c r="K8" s="178"/>
      <c r="L8" s="178"/>
      <c r="M8" s="178"/>
      <c r="N8" s="8"/>
      <c r="O8" s="20" t="s">
        <v>10</v>
      </c>
      <c r="P8" s="179" t="s">
        <v>71</v>
      </c>
      <c r="Q8" s="179"/>
      <c r="R8" s="180"/>
      <c r="S8" s="42"/>
      <c r="T8" s="42"/>
      <c r="U8" s="42"/>
      <c r="V8" s="42"/>
      <c r="W8" s="37"/>
      <c r="X8" s="37"/>
      <c r="Y8" s="37"/>
      <c r="Z8" s="37"/>
      <c r="AA8" s="37"/>
      <c r="AB8" s="37"/>
      <c r="AC8" s="37"/>
      <c r="AD8" s="37"/>
      <c r="AE8" s="37"/>
      <c r="AF8" s="37"/>
      <c r="AG8" s="37"/>
      <c r="AH8" s="37"/>
    </row>
    <row r="9" spans="1:34" s="68" customFormat="1" ht="12.9" customHeight="1">
      <c r="A9" s="190" t="s">
        <v>11</v>
      </c>
      <c r="B9" s="191"/>
      <c r="C9" s="194" t="s">
        <v>54</v>
      </c>
      <c r="D9" s="194"/>
      <c r="E9" s="194"/>
      <c r="F9" s="195"/>
      <c r="G9" s="8"/>
      <c r="H9" s="20" t="s">
        <v>12</v>
      </c>
      <c r="I9" s="177"/>
      <c r="J9" s="178"/>
      <c r="K9" s="178"/>
      <c r="L9" s="178"/>
      <c r="M9" s="178"/>
      <c r="N9" s="8"/>
      <c r="O9" s="20" t="s">
        <v>12</v>
      </c>
      <c r="P9" s="179">
        <v>54000</v>
      </c>
      <c r="Q9" s="179"/>
      <c r="R9" s="180"/>
      <c r="S9" s="42"/>
      <c r="T9" s="42"/>
      <c r="U9" s="42"/>
      <c r="V9" s="42"/>
      <c r="W9" s="37"/>
      <c r="X9" s="37"/>
      <c r="Y9" s="37"/>
      <c r="Z9" s="37"/>
      <c r="AA9" s="37"/>
      <c r="AB9" s="37"/>
      <c r="AC9" s="37"/>
      <c r="AD9" s="37"/>
      <c r="AE9" s="37"/>
      <c r="AF9" s="37"/>
      <c r="AG9" s="37"/>
      <c r="AH9" s="37"/>
    </row>
    <row r="10" spans="1:34" s="68" customFormat="1" ht="10.8">
      <c r="A10" s="192"/>
      <c r="B10" s="193"/>
      <c r="C10" s="196"/>
      <c r="D10" s="196"/>
      <c r="E10" s="196"/>
      <c r="F10" s="197"/>
      <c r="G10" s="8"/>
      <c r="H10" s="20" t="s">
        <v>13</v>
      </c>
      <c r="I10" s="177"/>
      <c r="J10" s="178"/>
      <c r="K10" s="178"/>
      <c r="L10" s="178"/>
      <c r="M10" s="178"/>
      <c r="N10" s="8"/>
      <c r="O10" s="20" t="s">
        <v>13</v>
      </c>
      <c r="P10" s="179" t="s">
        <v>72</v>
      </c>
      <c r="Q10" s="179"/>
      <c r="R10" s="180"/>
      <c r="S10" s="42"/>
      <c r="T10" s="42"/>
      <c r="U10" s="42"/>
      <c r="V10" s="42"/>
      <c r="W10" s="37"/>
      <c r="X10" s="37"/>
      <c r="Y10" s="37"/>
      <c r="Z10" s="37"/>
      <c r="AA10" s="37"/>
      <c r="AB10" s="37"/>
      <c r="AC10" s="37"/>
      <c r="AD10" s="37"/>
      <c r="AE10" s="37"/>
      <c r="AF10" s="37"/>
      <c r="AG10" s="37"/>
      <c r="AH10" s="37"/>
    </row>
    <row r="11" spans="1:34" s="68" customFormat="1" ht="10.8">
      <c r="A11" s="165" t="s">
        <v>14</v>
      </c>
      <c r="B11" s="166"/>
      <c r="C11" s="171"/>
      <c r="D11" s="171"/>
      <c r="E11" s="171"/>
      <c r="F11" s="172"/>
      <c r="G11" s="8"/>
      <c r="H11" s="20" t="s">
        <v>15</v>
      </c>
      <c r="I11" s="177" t="s">
        <v>62</v>
      </c>
      <c r="J11" s="178"/>
      <c r="K11" s="178"/>
      <c r="L11" s="178"/>
      <c r="M11" s="178"/>
      <c r="N11" s="8"/>
      <c r="O11" s="20" t="s">
        <v>15</v>
      </c>
      <c r="P11" s="179" t="s">
        <v>73</v>
      </c>
      <c r="Q11" s="179"/>
      <c r="R11" s="180"/>
      <c r="S11" s="42"/>
      <c r="T11" s="42"/>
      <c r="U11" s="42"/>
      <c r="V11" s="42"/>
      <c r="W11" s="37"/>
      <c r="X11" s="37"/>
      <c r="Y11" s="37"/>
      <c r="Z11" s="37"/>
      <c r="AA11" s="37"/>
      <c r="AB11" s="37"/>
      <c r="AC11" s="37"/>
      <c r="AD11" s="37"/>
      <c r="AE11" s="37"/>
      <c r="AF11" s="37"/>
      <c r="AG11" s="37"/>
      <c r="AH11" s="37"/>
    </row>
    <row r="12" spans="1:34" s="68" customFormat="1" ht="10.8">
      <c r="A12" s="167"/>
      <c r="B12" s="168"/>
      <c r="C12" s="173"/>
      <c r="D12" s="173"/>
      <c r="E12" s="173"/>
      <c r="F12" s="174"/>
      <c r="G12" s="8"/>
      <c r="H12" s="20" t="s">
        <v>16</v>
      </c>
      <c r="I12" s="177" t="s">
        <v>63</v>
      </c>
      <c r="J12" s="178"/>
      <c r="K12" s="178"/>
      <c r="L12" s="178"/>
      <c r="M12" s="178"/>
      <c r="N12" s="8"/>
      <c r="O12" s="20" t="s">
        <v>16</v>
      </c>
      <c r="P12" s="179" t="s">
        <v>74</v>
      </c>
      <c r="Q12" s="179"/>
      <c r="R12" s="180"/>
      <c r="S12" s="42"/>
      <c r="T12" s="42"/>
      <c r="U12" s="42"/>
      <c r="V12" s="42"/>
      <c r="W12" s="37"/>
      <c r="X12" s="37"/>
      <c r="Y12" s="37"/>
      <c r="Z12" s="37"/>
      <c r="AA12" s="37"/>
      <c r="AB12" s="37"/>
      <c r="AC12" s="37"/>
      <c r="AD12" s="37"/>
      <c r="AE12" s="37"/>
      <c r="AF12" s="37"/>
      <c r="AG12" s="37"/>
      <c r="AH12" s="37"/>
    </row>
    <row r="13" spans="1:34" s="68" customFormat="1" ht="10.8">
      <c r="A13" s="167"/>
      <c r="B13" s="168"/>
      <c r="C13" s="173"/>
      <c r="D13" s="173"/>
      <c r="E13" s="173"/>
      <c r="F13" s="174"/>
      <c r="G13" s="8"/>
      <c r="H13" s="21" t="s">
        <v>17</v>
      </c>
      <c r="I13" s="181" t="s">
        <v>64</v>
      </c>
      <c r="J13" s="182"/>
      <c r="K13" s="182"/>
      <c r="L13" s="182"/>
      <c r="M13" s="182"/>
      <c r="N13" s="8"/>
      <c r="O13" s="21" t="s">
        <v>17</v>
      </c>
      <c r="P13" s="183" t="s">
        <v>75</v>
      </c>
      <c r="Q13" s="183"/>
      <c r="R13" s="184"/>
      <c r="S13" s="42"/>
      <c r="T13" s="42"/>
      <c r="U13" s="42"/>
      <c r="V13" s="42"/>
      <c r="W13" s="37"/>
      <c r="X13" s="37"/>
      <c r="Y13" s="37"/>
      <c r="Z13" s="37"/>
      <c r="AA13" s="37"/>
      <c r="AB13" s="37"/>
      <c r="AC13" s="37"/>
      <c r="AD13" s="37"/>
      <c r="AE13" s="37"/>
      <c r="AF13" s="37"/>
      <c r="AG13" s="37"/>
      <c r="AH13" s="37"/>
    </row>
    <row r="14" spans="1:34" s="69" customFormat="1" ht="18.899999999999999" customHeight="1">
      <c r="A14" s="169"/>
      <c r="B14" s="170"/>
      <c r="C14" s="175"/>
      <c r="D14" s="175"/>
      <c r="E14" s="175"/>
      <c r="F14" s="176"/>
      <c r="G14" s="185" t="s">
        <v>18</v>
      </c>
      <c r="H14" s="185"/>
      <c r="I14" s="185"/>
      <c r="J14" s="185"/>
      <c r="K14" s="185"/>
      <c r="L14" s="185"/>
      <c r="M14" s="185"/>
      <c r="N14" s="185"/>
      <c r="O14" s="185"/>
      <c r="P14" s="185"/>
      <c r="Q14" s="185"/>
      <c r="R14" s="185"/>
      <c r="S14" s="59"/>
      <c r="T14" s="59"/>
      <c r="U14" s="59"/>
      <c r="V14" s="59"/>
      <c r="W14" s="60"/>
      <c r="X14" s="60"/>
      <c r="Y14" s="60"/>
      <c r="Z14" s="60"/>
      <c r="AA14" s="60"/>
      <c r="AB14" s="60"/>
      <c r="AC14" s="60"/>
      <c r="AD14" s="60"/>
      <c r="AE14" s="60"/>
      <c r="AF14" s="60"/>
      <c r="AG14" s="60"/>
      <c r="AH14" s="60"/>
    </row>
    <row r="15" spans="1:34" s="2" customFormat="1" ht="18.899999999999999" customHeight="1">
      <c r="A15" s="161" t="s">
        <v>19</v>
      </c>
      <c r="B15" s="161" t="s">
        <v>20</v>
      </c>
      <c r="C15" s="161" t="s">
        <v>21</v>
      </c>
      <c r="D15" s="156" t="s">
        <v>22</v>
      </c>
      <c r="E15" s="156" t="s">
        <v>23</v>
      </c>
      <c r="F15" s="163" t="s">
        <v>24</v>
      </c>
      <c r="G15" s="154" t="s">
        <v>25</v>
      </c>
      <c r="H15" s="156" t="s">
        <v>26</v>
      </c>
      <c r="I15" s="156" t="s">
        <v>27</v>
      </c>
      <c r="J15" s="156" t="s">
        <v>28</v>
      </c>
      <c r="K15" s="157" t="s">
        <v>29</v>
      </c>
      <c r="L15" s="159" t="s">
        <v>30</v>
      </c>
      <c r="M15" s="150" t="s">
        <v>31</v>
      </c>
      <c r="N15" s="47" t="s">
        <v>32</v>
      </c>
      <c r="O15" s="48" t="s">
        <v>33</v>
      </c>
      <c r="P15" s="152" t="s">
        <v>34</v>
      </c>
      <c r="Q15" s="22" t="s">
        <v>35</v>
      </c>
      <c r="R15" s="61" t="s">
        <v>36</v>
      </c>
      <c r="S15" s="8"/>
      <c r="T15" s="8"/>
      <c r="U15" s="8"/>
      <c r="V15" s="8"/>
      <c r="W15" s="9"/>
      <c r="X15" s="9"/>
      <c r="Y15" s="9"/>
      <c r="Z15" s="9"/>
      <c r="AA15" s="9"/>
      <c r="AB15" s="9"/>
      <c r="AC15" s="9"/>
      <c r="AD15" s="9"/>
      <c r="AE15" s="9"/>
      <c r="AF15" s="9"/>
      <c r="AG15" s="9"/>
      <c r="AH15" s="9"/>
    </row>
    <row r="16" spans="1:34" s="3" customFormat="1" ht="10.8">
      <c r="A16" s="162"/>
      <c r="B16" s="162"/>
      <c r="C16" s="162"/>
      <c r="D16" s="156"/>
      <c r="E16" s="156"/>
      <c r="F16" s="164"/>
      <c r="G16" s="155"/>
      <c r="H16" s="156"/>
      <c r="I16" s="156"/>
      <c r="J16" s="156"/>
      <c r="K16" s="158"/>
      <c r="L16" s="160"/>
      <c r="M16" s="151"/>
      <c r="N16" s="49" t="s">
        <v>37</v>
      </c>
      <c r="O16" s="47" t="s">
        <v>37</v>
      </c>
      <c r="P16" s="153"/>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34">
        <v>1</v>
      </c>
      <c r="B17" s="23" t="s">
        <v>39</v>
      </c>
      <c r="C17" s="24" t="s">
        <v>55</v>
      </c>
      <c r="D17" s="25" t="s">
        <v>76</v>
      </c>
      <c r="E17" s="135" t="s">
        <v>78</v>
      </c>
      <c r="F17" s="135">
        <v>27</v>
      </c>
      <c r="G17" s="121">
        <v>50475849</v>
      </c>
      <c r="H17" s="123"/>
      <c r="I17" s="147" t="s">
        <v>51</v>
      </c>
      <c r="J17" s="145" t="s">
        <v>48</v>
      </c>
      <c r="K17" s="146"/>
      <c r="L17" s="51"/>
      <c r="M17" s="73" t="s">
        <v>49</v>
      </c>
      <c r="N17" s="50"/>
      <c r="O17" s="52"/>
      <c r="P17" s="149" t="s">
        <v>79</v>
      </c>
      <c r="Q17" s="113">
        <v>2850</v>
      </c>
      <c r="R17" s="115">
        <f>IF(Q17="","",IF(AND(Q17&gt;=1,Q17&lt;=300),300,(CEILING(Q17,50))))</f>
        <v>2850</v>
      </c>
      <c r="S17" s="65"/>
      <c r="T17" s="65"/>
      <c r="U17" s="65"/>
      <c r="V17" s="65"/>
      <c r="W17" s="66"/>
      <c r="X17" s="66"/>
      <c r="Y17" s="66"/>
      <c r="Z17" s="66"/>
      <c r="AA17" s="66"/>
      <c r="AB17" s="66"/>
      <c r="AC17" s="66"/>
      <c r="AD17" s="66"/>
      <c r="AE17" s="66"/>
      <c r="AF17" s="66"/>
      <c r="AG17" s="66"/>
      <c r="AH17" s="66"/>
    </row>
    <row r="18" spans="1:34" s="4" customFormat="1" ht="21" customHeight="1">
      <c r="A18" s="134"/>
      <c r="B18" s="23" t="s">
        <v>40</v>
      </c>
      <c r="C18" s="24" t="s">
        <v>56</v>
      </c>
      <c r="D18" s="25" t="s">
        <v>77</v>
      </c>
      <c r="E18" s="136"/>
      <c r="F18" s="136"/>
      <c r="G18" s="122"/>
      <c r="H18" s="123"/>
      <c r="I18" s="147"/>
      <c r="J18" s="145"/>
      <c r="K18" s="146"/>
      <c r="L18" s="51"/>
      <c r="M18" s="50" t="s">
        <v>49</v>
      </c>
      <c r="N18" s="50"/>
      <c r="O18" s="52"/>
      <c r="P18" s="112"/>
      <c r="Q18" s="114"/>
      <c r="R18" s="116"/>
      <c r="S18" s="65"/>
      <c r="T18" s="65"/>
      <c r="U18" s="65"/>
      <c r="V18" s="65"/>
      <c r="W18" s="66"/>
      <c r="X18" s="66"/>
      <c r="Y18" s="66"/>
      <c r="Z18" s="66"/>
      <c r="AA18" s="66"/>
      <c r="AB18" s="66"/>
      <c r="AC18" s="66"/>
      <c r="AD18" s="66"/>
      <c r="AE18" s="66"/>
      <c r="AF18" s="66"/>
      <c r="AG18" s="66"/>
      <c r="AH18" s="66"/>
    </row>
    <row r="19" spans="1:34" s="3" customFormat="1" ht="21" customHeight="1">
      <c r="A19" s="126"/>
      <c r="B19" s="26" t="s">
        <v>39</v>
      </c>
      <c r="C19" s="27"/>
      <c r="D19" s="28"/>
      <c r="E19" s="127"/>
      <c r="F19" s="129"/>
      <c r="G19" s="131"/>
      <c r="H19" s="133"/>
      <c r="I19" s="137"/>
      <c r="J19" s="139"/>
      <c r="K19" s="140"/>
      <c r="L19" s="54"/>
      <c r="M19" s="75"/>
      <c r="N19" s="53"/>
      <c r="O19" s="55"/>
      <c r="P19" s="148"/>
      <c r="Q19" s="141"/>
      <c r="R19" s="143" t="str">
        <f>IF(Q19="","",IF(AND(Q19&gt;=1,Q19&lt;=300),300,(CEILING(Q19,50))))</f>
        <v/>
      </c>
      <c r="S19" s="63"/>
      <c r="T19" s="63"/>
      <c r="U19" s="63"/>
      <c r="V19" s="63"/>
      <c r="W19" s="64"/>
      <c r="X19" s="64"/>
      <c r="Y19" s="64"/>
      <c r="Z19" s="64"/>
      <c r="AA19" s="64"/>
      <c r="AB19" s="64"/>
      <c r="AC19" s="64"/>
      <c r="AD19" s="64"/>
      <c r="AE19" s="64"/>
      <c r="AF19" s="64"/>
      <c r="AG19" s="64"/>
      <c r="AH19" s="64"/>
    </row>
    <row r="20" spans="1:34" s="3" customFormat="1" ht="21" customHeight="1">
      <c r="A20" s="126"/>
      <c r="B20" s="26" t="s">
        <v>40</v>
      </c>
      <c r="C20" s="27"/>
      <c r="D20" s="28"/>
      <c r="E20" s="128"/>
      <c r="F20" s="130"/>
      <c r="G20" s="132"/>
      <c r="H20" s="133"/>
      <c r="I20" s="138"/>
      <c r="J20" s="139"/>
      <c r="K20" s="140"/>
      <c r="L20" s="54"/>
      <c r="M20" s="53"/>
      <c r="N20" s="53"/>
      <c r="O20" s="55"/>
      <c r="P20" s="130"/>
      <c r="Q20" s="142"/>
      <c r="R20" s="144"/>
      <c r="S20" s="63"/>
      <c r="T20" s="63"/>
      <c r="U20" s="63"/>
      <c r="V20" s="63"/>
      <c r="W20" s="64"/>
      <c r="X20" s="64"/>
      <c r="Y20" s="64"/>
      <c r="Z20" s="64"/>
      <c r="AA20" s="64"/>
      <c r="AB20" s="64"/>
      <c r="AC20" s="64"/>
      <c r="AD20" s="64"/>
      <c r="AE20" s="64"/>
      <c r="AF20" s="64"/>
      <c r="AG20" s="64"/>
      <c r="AH20" s="64"/>
    </row>
    <row r="21" spans="1:34" s="3" customFormat="1" ht="21" customHeight="1">
      <c r="A21" s="134">
        <v>3</v>
      </c>
      <c r="B21" s="23" t="s">
        <v>39</v>
      </c>
      <c r="C21" s="24"/>
      <c r="D21" s="25"/>
      <c r="E21" s="135"/>
      <c r="F21" s="135"/>
      <c r="G21" s="121"/>
      <c r="H21" s="123"/>
      <c r="I21" s="147"/>
      <c r="J21" s="145"/>
      <c r="K21" s="146"/>
      <c r="L21" s="51"/>
      <c r="M21" s="50"/>
      <c r="N21" s="50"/>
      <c r="O21" s="52"/>
      <c r="P21" s="149"/>
      <c r="Q21" s="113"/>
      <c r="R21" s="11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34"/>
      <c r="B22" s="23" t="s">
        <v>40</v>
      </c>
      <c r="C22" s="24"/>
      <c r="D22" s="25"/>
      <c r="E22" s="136"/>
      <c r="F22" s="136"/>
      <c r="G22" s="122"/>
      <c r="H22" s="123"/>
      <c r="I22" s="147"/>
      <c r="J22" s="145"/>
      <c r="K22" s="146"/>
      <c r="L22" s="51"/>
      <c r="M22" s="50"/>
      <c r="N22" s="50"/>
      <c r="O22" s="52"/>
      <c r="P22" s="112"/>
      <c r="Q22" s="114"/>
      <c r="R22" s="116"/>
      <c r="S22" s="63"/>
      <c r="T22" s="63"/>
      <c r="U22" s="63"/>
      <c r="V22" s="63"/>
      <c r="W22" s="64"/>
      <c r="X22" s="64"/>
      <c r="Y22" s="64"/>
      <c r="Z22" s="64"/>
      <c r="AA22" s="64"/>
      <c r="AB22" s="64"/>
      <c r="AC22" s="64"/>
      <c r="AD22" s="64"/>
      <c r="AE22" s="64"/>
      <c r="AF22" s="64"/>
      <c r="AG22" s="64"/>
      <c r="AH22" s="64"/>
    </row>
    <row r="23" spans="1:34" s="3" customFormat="1" ht="21" customHeight="1">
      <c r="A23" s="126">
        <v>4</v>
      </c>
      <c r="B23" s="26" t="s">
        <v>39</v>
      </c>
      <c r="C23" s="27"/>
      <c r="D23" s="28"/>
      <c r="E23" s="127"/>
      <c r="F23" s="129"/>
      <c r="G23" s="131"/>
      <c r="H23" s="133"/>
      <c r="I23" s="137"/>
      <c r="J23" s="139"/>
      <c r="K23" s="140"/>
      <c r="L23" s="54"/>
      <c r="M23" s="53"/>
      <c r="N23" s="53"/>
      <c r="O23" s="55"/>
      <c r="P23" s="148"/>
      <c r="Q23" s="141"/>
      <c r="R23" s="143"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26"/>
      <c r="B24" s="26" t="s">
        <v>40</v>
      </c>
      <c r="C24" s="27"/>
      <c r="D24" s="28"/>
      <c r="E24" s="128"/>
      <c r="F24" s="130"/>
      <c r="G24" s="132"/>
      <c r="H24" s="133"/>
      <c r="I24" s="138"/>
      <c r="J24" s="139"/>
      <c r="K24" s="140"/>
      <c r="L24" s="54"/>
      <c r="M24" s="53"/>
      <c r="N24" s="53"/>
      <c r="O24" s="55"/>
      <c r="P24" s="130"/>
      <c r="Q24" s="142"/>
      <c r="R24" s="144"/>
      <c r="S24" s="63"/>
      <c r="T24" s="63"/>
      <c r="U24" s="63"/>
      <c r="V24" s="63"/>
      <c r="W24" s="64"/>
      <c r="X24" s="64"/>
      <c r="Y24" s="64"/>
      <c r="Z24" s="64"/>
      <c r="AA24" s="64"/>
      <c r="AB24" s="64"/>
      <c r="AC24" s="64"/>
      <c r="AD24" s="64"/>
      <c r="AE24" s="64"/>
      <c r="AF24" s="64"/>
      <c r="AG24" s="64"/>
      <c r="AH24" s="64"/>
    </row>
    <row r="25" spans="1:34" s="3" customFormat="1" ht="21" customHeight="1">
      <c r="A25" s="134">
        <v>5</v>
      </c>
      <c r="B25" s="23" t="s">
        <v>39</v>
      </c>
      <c r="C25" s="24"/>
      <c r="D25" s="25"/>
      <c r="E25" s="135"/>
      <c r="F25" s="135"/>
      <c r="G25" s="121"/>
      <c r="H25" s="123"/>
      <c r="I25" s="147"/>
      <c r="J25" s="145"/>
      <c r="K25" s="146"/>
      <c r="L25" s="51"/>
      <c r="M25" s="50"/>
      <c r="N25" s="50"/>
      <c r="O25" s="52"/>
      <c r="P25" s="111"/>
      <c r="Q25" s="113"/>
      <c r="R25" s="11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34"/>
      <c r="B26" s="23" t="s">
        <v>40</v>
      </c>
      <c r="C26" s="24"/>
      <c r="D26" s="25"/>
      <c r="E26" s="136"/>
      <c r="F26" s="136"/>
      <c r="G26" s="122"/>
      <c r="H26" s="123"/>
      <c r="I26" s="147"/>
      <c r="J26" s="145"/>
      <c r="K26" s="146"/>
      <c r="L26" s="51"/>
      <c r="M26" s="50"/>
      <c r="N26" s="50"/>
      <c r="O26" s="52"/>
      <c r="P26" s="112"/>
      <c r="Q26" s="114"/>
      <c r="R26" s="116"/>
      <c r="S26" s="63"/>
      <c r="T26" s="63"/>
      <c r="U26" s="63"/>
      <c r="V26" s="63"/>
      <c r="W26" s="64"/>
      <c r="X26" s="64"/>
      <c r="Y26" s="64"/>
      <c r="Z26" s="64"/>
      <c r="AA26" s="64"/>
      <c r="AB26" s="64"/>
      <c r="AC26" s="64"/>
      <c r="AD26" s="64"/>
      <c r="AE26" s="64"/>
      <c r="AF26" s="64"/>
      <c r="AG26" s="64"/>
      <c r="AH26" s="64"/>
    </row>
    <row r="27" spans="1:34" s="3" customFormat="1" ht="21" customHeight="1">
      <c r="A27" s="126">
        <v>6</v>
      </c>
      <c r="B27" s="26" t="s">
        <v>39</v>
      </c>
      <c r="C27" s="27"/>
      <c r="D27" s="28"/>
      <c r="E27" s="127"/>
      <c r="F27" s="129"/>
      <c r="G27" s="131"/>
      <c r="H27" s="133"/>
      <c r="I27" s="137"/>
      <c r="J27" s="139"/>
      <c r="K27" s="140"/>
      <c r="L27" s="54"/>
      <c r="M27" s="53"/>
      <c r="N27" s="53"/>
      <c r="O27" s="55"/>
      <c r="P27" s="129"/>
      <c r="Q27" s="141"/>
      <c r="R27" s="143"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26"/>
      <c r="B28" s="26" t="s">
        <v>40</v>
      </c>
      <c r="C28" s="27"/>
      <c r="D28" s="28"/>
      <c r="E28" s="128"/>
      <c r="F28" s="130"/>
      <c r="G28" s="132"/>
      <c r="H28" s="133"/>
      <c r="I28" s="138"/>
      <c r="J28" s="139"/>
      <c r="K28" s="140"/>
      <c r="L28" s="54"/>
      <c r="M28" s="53"/>
      <c r="N28" s="53"/>
      <c r="O28" s="55"/>
      <c r="P28" s="130"/>
      <c r="Q28" s="142"/>
      <c r="R28" s="144"/>
      <c r="S28" s="63"/>
      <c r="T28" s="63"/>
      <c r="U28" s="63"/>
      <c r="V28" s="63"/>
      <c r="W28" s="64"/>
      <c r="X28" s="64"/>
      <c r="Y28" s="64"/>
      <c r="Z28" s="64"/>
      <c r="AA28" s="64"/>
      <c r="AB28" s="64"/>
      <c r="AC28" s="64"/>
      <c r="AD28" s="64"/>
      <c r="AE28" s="64"/>
      <c r="AF28" s="64"/>
      <c r="AG28" s="64"/>
      <c r="AH28" s="64"/>
    </row>
    <row r="29" spans="1:34" s="3" customFormat="1" ht="21" customHeight="1">
      <c r="A29" s="118">
        <v>7</v>
      </c>
      <c r="B29" s="29" t="s">
        <v>39</v>
      </c>
      <c r="C29" s="24"/>
      <c r="D29" s="25"/>
      <c r="E29" s="119"/>
      <c r="F29" s="111"/>
      <c r="G29" s="121"/>
      <c r="H29" s="123"/>
      <c r="I29" s="124"/>
      <c r="J29" s="107"/>
      <c r="K29" s="109"/>
      <c r="L29" s="51"/>
      <c r="M29" s="50"/>
      <c r="N29" s="50"/>
      <c r="O29" s="52"/>
      <c r="P29" s="111"/>
      <c r="Q29" s="113"/>
      <c r="R29" s="11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18"/>
      <c r="B30" s="30" t="s">
        <v>40</v>
      </c>
      <c r="C30" s="24"/>
      <c r="D30" s="25"/>
      <c r="E30" s="120"/>
      <c r="F30" s="112"/>
      <c r="G30" s="122"/>
      <c r="H30" s="123"/>
      <c r="I30" s="125"/>
      <c r="J30" s="108"/>
      <c r="K30" s="110"/>
      <c r="L30" s="51"/>
      <c r="M30" s="50"/>
      <c r="N30" s="50"/>
      <c r="O30" s="52"/>
      <c r="P30" s="112"/>
      <c r="Q30" s="114"/>
      <c r="R30" s="116"/>
      <c r="S30" s="63"/>
      <c r="T30" s="63"/>
      <c r="U30" s="63"/>
      <c r="V30" s="63"/>
      <c r="W30" s="64"/>
      <c r="X30" s="64"/>
      <c r="Y30" s="64"/>
      <c r="Z30" s="64"/>
      <c r="AA30" s="64"/>
      <c r="AB30" s="64"/>
      <c r="AC30" s="64"/>
      <c r="AD30" s="64"/>
      <c r="AE30" s="64"/>
      <c r="AF30" s="64"/>
      <c r="AG30" s="64"/>
      <c r="AH30" s="64"/>
    </row>
    <row r="31" spans="1:34" s="2" customFormat="1" ht="10.8">
      <c r="A31" s="8"/>
      <c r="B31" s="8"/>
      <c r="C31" s="31"/>
      <c r="D31" s="32"/>
      <c r="E31" s="32"/>
      <c r="F31" s="33"/>
      <c r="G31" s="34"/>
      <c r="H31" s="34"/>
      <c r="I31" s="34"/>
      <c r="J31" s="34"/>
      <c r="K31" s="34"/>
      <c r="L31" s="34"/>
      <c r="M31" s="8"/>
      <c r="N31" s="56"/>
      <c r="O31" s="8"/>
      <c r="P31" s="117" t="s">
        <v>41</v>
      </c>
      <c r="Q31" s="117"/>
      <c r="R31" s="67">
        <f>SUM(R17:R30)</f>
        <v>2850</v>
      </c>
      <c r="S31" s="8"/>
      <c r="T31" s="8"/>
      <c r="U31" s="8"/>
      <c r="V31" s="8"/>
      <c r="W31" s="9"/>
      <c r="X31" s="9"/>
      <c r="Y31" s="9"/>
      <c r="Z31" s="9"/>
      <c r="AA31" s="9"/>
      <c r="AB31" s="9"/>
      <c r="AC31" s="9"/>
      <c r="AD31" s="9"/>
      <c r="AE31" s="9"/>
      <c r="AF31" s="9"/>
      <c r="AG31" s="9"/>
      <c r="AH31" s="9"/>
    </row>
    <row r="32" spans="1:34" s="5" customFormat="1" ht="15.9" customHeight="1">
      <c r="A32" s="101" t="s">
        <v>19</v>
      </c>
      <c r="B32" s="101" t="s">
        <v>42</v>
      </c>
      <c r="C32" s="101"/>
      <c r="D32" s="101"/>
      <c r="E32" s="101"/>
      <c r="F32" s="101" t="s">
        <v>43</v>
      </c>
      <c r="G32" s="101"/>
      <c r="H32" s="35"/>
      <c r="I32" s="102" t="s">
        <v>44</v>
      </c>
      <c r="J32" s="103"/>
      <c r="K32" s="103"/>
      <c r="L32" s="104"/>
      <c r="M32" s="102" t="s">
        <v>45</v>
      </c>
      <c r="N32" s="103"/>
      <c r="O32" s="104"/>
      <c r="P32" s="102" t="s">
        <v>46</v>
      </c>
      <c r="Q32" s="103"/>
      <c r="R32" s="104"/>
      <c r="S32" s="7"/>
      <c r="T32" s="7"/>
      <c r="U32" s="7"/>
      <c r="V32" s="7"/>
      <c r="W32" s="6"/>
      <c r="X32" s="6"/>
      <c r="Y32" s="6"/>
      <c r="Z32" s="6"/>
      <c r="AA32" s="6"/>
      <c r="AB32" s="6"/>
      <c r="AC32" s="6"/>
      <c r="AD32" s="6"/>
      <c r="AE32" s="6"/>
      <c r="AF32" s="6"/>
      <c r="AG32" s="6"/>
      <c r="AH32" s="6"/>
    </row>
    <row r="33" spans="1:34" s="5" customFormat="1" ht="15.9" customHeight="1">
      <c r="A33" s="101"/>
      <c r="B33" s="101" t="s">
        <v>39</v>
      </c>
      <c r="C33" s="101"/>
      <c r="D33" s="101" t="s">
        <v>40</v>
      </c>
      <c r="E33" s="101"/>
      <c r="F33" s="101"/>
      <c r="G33" s="101"/>
      <c r="H33" s="35"/>
      <c r="I33" s="57" t="s">
        <v>39</v>
      </c>
      <c r="J33" s="105" t="s">
        <v>60</v>
      </c>
      <c r="K33" s="105"/>
      <c r="L33" s="106"/>
      <c r="M33" s="84" t="s">
        <v>67</v>
      </c>
      <c r="N33" s="85"/>
      <c r="O33" s="86"/>
      <c r="P33" s="84"/>
      <c r="Q33" s="85"/>
      <c r="R33" s="86"/>
      <c r="S33" s="7"/>
      <c r="T33" s="7"/>
      <c r="U33" s="7"/>
      <c r="V33" s="7"/>
      <c r="W33" s="6"/>
      <c r="X33" s="6"/>
      <c r="Y33" s="6"/>
      <c r="Z33" s="6"/>
      <c r="AA33" s="6"/>
      <c r="AB33" s="6"/>
      <c r="AC33" s="6"/>
      <c r="AD33" s="6"/>
      <c r="AE33" s="6"/>
      <c r="AF33" s="6"/>
      <c r="AG33" s="6"/>
      <c r="AH33" s="6"/>
    </row>
    <row r="34" spans="1:34" s="5" customFormat="1" ht="18" customHeight="1">
      <c r="A34" s="36">
        <v>1</v>
      </c>
      <c r="B34" s="76" t="s">
        <v>52</v>
      </c>
      <c r="C34" s="74"/>
      <c r="D34" s="90"/>
      <c r="E34" s="91"/>
      <c r="F34" s="92">
        <v>0.55000000000000004</v>
      </c>
      <c r="G34" s="93"/>
      <c r="H34" s="37"/>
      <c r="I34" s="57" t="s">
        <v>40</v>
      </c>
      <c r="J34" s="94" t="s">
        <v>61</v>
      </c>
      <c r="K34" s="95"/>
      <c r="L34" s="96"/>
      <c r="M34" s="87"/>
      <c r="N34" s="88"/>
      <c r="O34" s="89"/>
      <c r="P34" s="87"/>
      <c r="Q34" s="88"/>
      <c r="R34" s="89"/>
      <c r="S34" s="7"/>
      <c r="T34" s="7"/>
      <c r="U34" s="7"/>
      <c r="V34" s="7"/>
      <c r="W34" s="6"/>
      <c r="X34" s="6"/>
      <c r="Y34" s="6"/>
      <c r="Z34" s="6"/>
      <c r="AA34" s="6"/>
      <c r="AB34" s="6"/>
      <c r="AC34" s="6"/>
      <c r="AD34" s="6"/>
      <c r="AE34" s="6"/>
      <c r="AF34" s="6"/>
      <c r="AG34" s="6"/>
      <c r="AH34" s="6"/>
    </row>
    <row r="35" spans="1:34" s="5" customFormat="1" ht="18" customHeight="1">
      <c r="A35" s="38">
        <v>2</v>
      </c>
      <c r="B35" s="97" t="s">
        <v>57</v>
      </c>
      <c r="C35" s="98"/>
      <c r="D35" s="80" t="s">
        <v>58</v>
      </c>
      <c r="E35" s="81"/>
      <c r="F35" s="82">
        <v>0.43</v>
      </c>
      <c r="G35" s="83"/>
      <c r="H35" s="41"/>
      <c r="I35" s="99" t="s">
        <v>47</v>
      </c>
      <c r="J35" s="100"/>
      <c r="K35" s="100"/>
      <c r="L35" s="100"/>
      <c r="M35" s="100"/>
      <c r="N35" s="100"/>
      <c r="O35" s="100"/>
      <c r="P35" s="100"/>
      <c r="Q35" s="100"/>
      <c r="R35" s="100"/>
      <c r="S35" s="7"/>
      <c r="T35" s="7"/>
      <c r="U35" s="7"/>
      <c r="V35" s="7"/>
      <c r="W35" s="6"/>
      <c r="X35" s="6"/>
      <c r="Y35" s="6"/>
      <c r="Z35" s="6"/>
      <c r="AA35" s="6"/>
      <c r="AB35" s="6"/>
      <c r="AC35" s="6"/>
      <c r="AD35" s="6"/>
      <c r="AE35" s="6"/>
      <c r="AF35" s="6"/>
      <c r="AG35" s="6"/>
      <c r="AH35" s="6"/>
    </row>
    <row r="36" spans="1:34" s="5" customFormat="1" ht="18" customHeight="1">
      <c r="A36" s="36">
        <v>3</v>
      </c>
      <c r="B36" s="78" t="s">
        <v>53</v>
      </c>
      <c r="C36" s="79"/>
      <c r="D36" s="39"/>
      <c r="E36" s="40"/>
      <c r="F36" s="82">
        <v>0.02</v>
      </c>
      <c r="G36" s="83"/>
      <c r="H36" s="41"/>
      <c r="I36" s="100"/>
      <c r="J36" s="100"/>
      <c r="K36" s="100"/>
      <c r="L36" s="100"/>
      <c r="M36" s="100"/>
      <c r="N36" s="100"/>
      <c r="O36" s="100"/>
      <c r="P36" s="100"/>
      <c r="Q36" s="100"/>
      <c r="R36" s="100"/>
      <c r="S36" s="7"/>
      <c r="T36" s="7"/>
      <c r="U36" s="7"/>
      <c r="V36" s="7"/>
      <c r="W36" s="6"/>
      <c r="X36" s="6"/>
      <c r="Y36" s="6"/>
      <c r="Z36" s="6"/>
      <c r="AA36" s="6"/>
      <c r="AB36" s="6"/>
      <c r="AC36" s="6"/>
      <c r="AD36" s="6"/>
      <c r="AE36" s="6"/>
      <c r="AF36" s="6"/>
      <c r="AG36" s="6"/>
      <c r="AH36" s="6"/>
    </row>
    <row r="37" spans="1:34" s="5" customFormat="1" ht="18" customHeight="1">
      <c r="A37" s="38">
        <v>4</v>
      </c>
      <c r="B37" s="78" t="s">
        <v>59</v>
      </c>
      <c r="C37" s="79"/>
      <c r="D37" s="80"/>
      <c r="E37" s="81"/>
      <c r="F37" s="77"/>
      <c r="H37" s="41"/>
      <c r="I37" s="100"/>
      <c r="J37" s="100"/>
      <c r="K37" s="100"/>
      <c r="L37" s="100"/>
      <c r="M37" s="100"/>
      <c r="N37" s="100"/>
      <c r="O37" s="100"/>
      <c r="P37" s="100"/>
      <c r="Q37" s="100"/>
      <c r="R37" s="100"/>
      <c r="S37" s="7"/>
      <c r="T37" s="7"/>
      <c r="U37" s="7"/>
      <c r="V37" s="7"/>
      <c r="W37" s="6"/>
      <c r="X37" s="6"/>
      <c r="Y37" s="6"/>
      <c r="Z37" s="6"/>
      <c r="AA37" s="6"/>
      <c r="AB37" s="6"/>
      <c r="AC37" s="6"/>
      <c r="AD37" s="6"/>
      <c r="AE37" s="6"/>
      <c r="AF37" s="6"/>
      <c r="AG37" s="6"/>
      <c r="AH37" s="6"/>
    </row>
    <row r="38" spans="1:34" s="6" customFormat="1" ht="18" customHeight="1">
      <c r="A38" s="36">
        <v>5</v>
      </c>
      <c r="B38" s="78"/>
      <c r="C38" s="79"/>
      <c r="D38" s="80"/>
      <c r="E38" s="81"/>
      <c r="F38" s="82"/>
      <c r="G38" s="83"/>
      <c r="H38" s="37"/>
      <c r="I38" s="100"/>
      <c r="J38" s="100"/>
      <c r="K38" s="100"/>
      <c r="L38" s="100"/>
      <c r="M38" s="100"/>
      <c r="N38" s="100"/>
      <c r="O38" s="100"/>
      <c r="P38" s="100"/>
      <c r="Q38" s="100"/>
      <c r="R38" s="100"/>
      <c r="S38" s="7"/>
      <c r="T38" s="7"/>
      <c r="U38" s="7"/>
      <c r="V38" s="7"/>
    </row>
    <row r="39" spans="1:34" s="7" customFormat="1" ht="9.9" customHeight="1">
      <c r="C39" s="42"/>
      <c r="D39" s="42"/>
      <c r="E39" s="42"/>
      <c r="F39" s="42"/>
      <c r="G39" s="42"/>
      <c r="H39" s="42"/>
      <c r="I39" s="42"/>
      <c r="J39" s="42"/>
      <c r="K39" s="42"/>
      <c r="L39" s="42"/>
      <c r="M39" s="42"/>
      <c r="N39" s="42"/>
      <c r="O39" s="42"/>
      <c r="P39" s="42"/>
      <c r="Q39" s="42"/>
    </row>
    <row r="40" spans="1:34" s="7" customFormat="1" ht="9.9" customHeight="1">
      <c r="C40" s="42"/>
      <c r="D40" s="42"/>
      <c r="E40" s="42"/>
      <c r="F40" s="42"/>
      <c r="G40" s="42"/>
      <c r="H40" s="42"/>
      <c r="I40" s="42"/>
      <c r="J40" s="42"/>
      <c r="K40" s="42"/>
      <c r="L40" s="42"/>
      <c r="M40" s="42"/>
      <c r="N40" s="42"/>
      <c r="O40" s="42"/>
      <c r="P40" s="42"/>
      <c r="Q40" s="42"/>
    </row>
    <row r="41" spans="1:34" s="7" customFormat="1" ht="10.8">
      <c r="C41" s="43"/>
      <c r="D41" s="43"/>
      <c r="E41" s="43"/>
      <c r="F41" s="43"/>
      <c r="G41" s="43"/>
      <c r="H41" s="42"/>
      <c r="I41" s="43"/>
      <c r="J41" s="43"/>
      <c r="K41" s="43"/>
      <c r="L41" s="43"/>
      <c r="M41" s="43"/>
      <c r="N41" s="43"/>
      <c r="O41" s="43"/>
      <c r="P41" s="43"/>
      <c r="Q41" s="43"/>
    </row>
    <row r="42" spans="1:34" s="7" customFormat="1" ht="10.8">
      <c r="C42" s="44"/>
      <c r="H42" s="42"/>
    </row>
    <row r="43" spans="1:34" s="8" customFormat="1" ht="10.8">
      <c r="A43" s="7"/>
      <c r="B43" s="7"/>
      <c r="C43" s="44"/>
      <c r="D43" s="7"/>
      <c r="E43" s="7"/>
      <c r="F43" s="7"/>
      <c r="G43" s="7"/>
      <c r="H43" s="42"/>
      <c r="I43" s="7"/>
      <c r="J43" s="7"/>
      <c r="K43" s="7"/>
      <c r="L43" s="7"/>
      <c r="M43" s="7"/>
      <c r="N43" s="7"/>
      <c r="O43" s="7"/>
      <c r="P43" s="7"/>
      <c r="Q43" s="7"/>
      <c r="R43" s="7"/>
    </row>
    <row r="44" spans="1:34" s="8" customFormat="1" ht="10.8">
      <c r="C44" s="31"/>
      <c r="D44" s="7"/>
      <c r="H44" s="42"/>
    </row>
    <row r="45" spans="1:34" s="8" customFormat="1" ht="10.8">
      <c r="C45" s="31"/>
    </row>
    <row r="46" spans="1:34" s="8" customFormat="1" ht="10.8">
      <c r="C46" s="31"/>
    </row>
    <row r="47" spans="1:34" s="8" customFormat="1" ht="10.8">
      <c r="C47" s="31"/>
    </row>
    <row r="48" spans="1:34" s="8" customFormat="1" ht="10.8">
      <c r="C48" s="31"/>
    </row>
    <row r="49" spans="3:22" s="8" customFormat="1" ht="10.8">
      <c r="C49" s="31"/>
    </row>
    <row r="50" spans="3:22" s="8" customFormat="1" ht="10.8">
      <c r="C50" s="31"/>
    </row>
    <row r="51" spans="3:22" s="8" customFormat="1" ht="10.8">
      <c r="C51" s="31"/>
    </row>
    <row r="52" spans="3:22" s="8" customFormat="1" ht="10.8">
      <c r="C52" s="31"/>
    </row>
    <row r="53" spans="3:22" s="8" customFormat="1" ht="10.8">
      <c r="C53" s="31"/>
    </row>
    <row r="54" spans="3:22" s="8" customFormat="1" ht="10.8">
      <c r="C54" s="31"/>
    </row>
    <row r="55" spans="3:22" s="8" customFormat="1" ht="10.8">
      <c r="C55" s="31"/>
    </row>
    <row r="56" spans="3:22" s="8" customFormat="1" ht="10.8">
      <c r="C56" s="31"/>
    </row>
    <row r="57" spans="3:22" s="8" customFormat="1" ht="10.8">
      <c r="C57" s="31"/>
    </row>
    <row r="58" spans="3:22" s="8" customFormat="1" ht="10.8">
      <c r="C58" s="31"/>
    </row>
    <row r="59" spans="3:22" s="8" customFormat="1" ht="10.8">
      <c r="C59" s="31"/>
    </row>
    <row r="60" spans="3:22" s="8" customFormat="1" ht="10.8">
      <c r="C60" s="31"/>
    </row>
    <row r="61" spans="3:22" s="8" customFormat="1" ht="10.8">
      <c r="C61" s="31"/>
    </row>
    <row r="62" spans="3:22" s="8" customFormat="1" ht="10.8">
      <c r="C62" s="31"/>
    </row>
    <row r="63" spans="3:22" s="9" customFormat="1" ht="10.8">
      <c r="C63" s="45"/>
      <c r="S63" s="8"/>
      <c r="T63" s="8"/>
      <c r="U63" s="8"/>
      <c r="V63" s="8"/>
    </row>
    <row r="64" spans="3:22" s="9" customFormat="1" ht="10.8">
      <c r="C64" s="45"/>
      <c r="S64" s="8"/>
      <c r="T64" s="8"/>
      <c r="U64" s="8"/>
      <c r="V64" s="8"/>
    </row>
    <row r="65" spans="1:22" s="9" customFormat="1" ht="10.8">
      <c r="C65" s="45"/>
      <c r="S65" s="8"/>
      <c r="T65" s="8"/>
      <c r="U65" s="8"/>
      <c r="V65" s="8"/>
    </row>
    <row r="66" spans="1:22" s="9" customFormat="1" ht="10.8">
      <c r="C66" s="45"/>
      <c r="S66" s="8"/>
      <c r="T66" s="8"/>
      <c r="U66" s="8"/>
      <c r="V66" s="8"/>
    </row>
    <row r="67" spans="1:22" s="10" customFormat="1" ht="17.399999999999999">
      <c r="A67" s="9"/>
      <c r="B67" s="9"/>
      <c r="C67" s="45"/>
      <c r="D67" s="9"/>
      <c r="E67" s="9"/>
      <c r="F67" s="9"/>
      <c r="G67" s="9"/>
      <c r="I67" s="9"/>
      <c r="J67" s="9"/>
      <c r="K67" s="9"/>
      <c r="L67" s="9"/>
      <c r="M67" s="9"/>
      <c r="N67" s="9"/>
      <c r="O67" s="9"/>
      <c r="P67" s="9"/>
      <c r="Q67" s="9"/>
      <c r="R67" s="9"/>
      <c r="S67" s="72"/>
      <c r="T67" s="72"/>
      <c r="U67" s="72"/>
      <c r="V67" s="72"/>
    </row>
    <row r="68" spans="1:22" s="10" customFormat="1" ht="17.399999999999999">
      <c r="C68" s="70"/>
      <c r="S68" s="72"/>
      <c r="T68" s="72"/>
      <c r="U68" s="72"/>
      <c r="V68" s="72"/>
    </row>
    <row r="69" spans="1:22" s="10" customFormat="1" ht="17.399999999999999">
      <c r="C69" s="70"/>
      <c r="S69" s="72"/>
      <c r="T69" s="72"/>
      <c r="U69" s="72"/>
      <c r="V69" s="72"/>
    </row>
    <row r="70" spans="1:22" s="11" customFormat="1" ht="17.399999999999999">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 ref="A8:B8"/>
    <mergeCell ref="C8:F8"/>
    <mergeCell ref="I8:M8"/>
    <mergeCell ref="P8:R8"/>
    <mergeCell ref="A9:B10"/>
    <mergeCell ref="C9:F10"/>
    <mergeCell ref="I9:M9"/>
    <mergeCell ref="P9:R9"/>
    <mergeCell ref="I10:M10"/>
    <mergeCell ref="P10:R10"/>
    <mergeCell ref="A11:B14"/>
    <mergeCell ref="C11:F14"/>
    <mergeCell ref="I11:M11"/>
    <mergeCell ref="P11:R11"/>
    <mergeCell ref="I12:M12"/>
    <mergeCell ref="P12:R12"/>
    <mergeCell ref="I13:M13"/>
    <mergeCell ref="P13:R13"/>
    <mergeCell ref="G14:R14"/>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Q17:Q18"/>
    <mergeCell ref="R17:R18"/>
    <mergeCell ref="A19:A20"/>
    <mergeCell ref="E19:E20"/>
    <mergeCell ref="F19:F20"/>
    <mergeCell ref="G19:G20"/>
    <mergeCell ref="H19:H20"/>
    <mergeCell ref="I19:I20"/>
    <mergeCell ref="J19:J20"/>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J29:J30"/>
    <mergeCell ref="K29:K30"/>
    <mergeCell ref="P29:P30"/>
    <mergeCell ref="Q29:Q30"/>
    <mergeCell ref="R29:R30"/>
    <mergeCell ref="P31:Q31"/>
    <mergeCell ref="A29:A30"/>
    <mergeCell ref="E29:E30"/>
    <mergeCell ref="F29:F30"/>
    <mergeCell ref="G29:G30"/>
    <mergeCell ref="H29:H30"/>
    <mergeCell ref="I29:I30"/>
    <mergeCell ref="A32:A33"/>
    <mergeCell ref="B32:E32"/>
    <mergeCell ref="F32:G33"/>
    <mergeCell ref="I32:L32"/>
    <mergeCell ref="M32:O32"/>
    <mergeCell ref="P32:R32"/>
    <mergeCell ref="B33:C33"/>
    <mergeCell ref="D33:E33"/>
    <mergeCell ref="J33:L33"/>
    <mergeCell ref="M33:O34"/>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s>
  <conditionalFormatting sqref="C17:C30">
    <cfRule type="expression" dxfId="5" priority="2">
      <formula>OR($E$13="PRIMERO",$E$13="CUARTO")</formula>
    </cfRule>
  </conditionalFormatting>
  <conditionalFormatting sqref="F32:G33">
    <cfRule type="expression" dxfId="4"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508FF-DFDB-4F0A-B221-8097C249CCB7}">
  <dimension ref="A1:AH85"/>
  <sheetViews>
    <sheetView zoomScaleNormal="100" workbookViewId="0">
      <selection activeCell="C5" sqref="C5:F5"/>
    </sheetView>
  </sheetViews>
  <sheetFormatPr defaultColWidth="9.44140625" defaultRowHeight="14.4"/>
  <cols>
    <col min="1" max="1" width="5" style="12" customWidth="1"/>
    <col min="2" max="2" width="8.5546875" style="12" customWidth="1"/>
    <col min="3" max="3" width="17" style="13" customWidth="1"/>
    <col min="4" max="4" width="7.44140625" style="12" customWidth="1"/>
    <col min="5" max="5" width="12.44140625" style="12" customWidth="1"/>
    <col min="6" max="6" width="6.5546875" style="12" customWidth="1"/>
    <col min="7" max="7" width="11.88671875" style="12" customWidth="1"/>
    <col min="8" max="8" width="12.88671875" style="12" customWidth="1"/>
    <col min="9" max="9" width="6.44140625" style="12" customWidth="1"/>
    <col min="10" max="10" width="9.109375" style="12" customWidth="1"/>
    <col min="11" max="11" width="6.44140625" style="12" customWidth="1"/>
    <col min="12" max="12" width="6.33203125" style="12" customWidth="1"/>
    <col min="13" max="13" width="8.44140625" style="12" customWidth="1"/>
    <col min="14" max="14" width="12.33203125" style="12" customWidth="1"/>
    <col min="15" max="15" width="11.88671875" style="12" customWidth="1"/>
    <col min="16" max="16" width="12.5546875" style="12" customWidth="1"/>
    <col min="17" max="17" width="7.44140625" style="12" customWidth="1"/>
    <col min="18" max="18" width="10.33203125" style="11" customWidth="1"/>
    <col min="19" max="22" width="9.44140625" style="14"/>
    <col min="23" max="34" width="9.44140625" style="11"/>
    <col min="35" max="16384" width="9.44140625" style="12"/>
  </cols>
  <sheetData>
    <row r="1" spans="1:34" s="1" customFormat="1" ht="42.9"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198" t="s">
        <v>0</v>
      </c>
      <c r="B2" s="198"/>
      <c r="C2" s="198"/>
      <c r="D2" s="198"/>
      <c r="E2" s="198"/>
      <c r="F2" s="198"/>
      <c r="G2" s="198"/>
      <c r="H2" s="198"/>
      <c r="I2" s="198"/>
      <c r="J2" s="198"/>
      <c r="K2" s="198"/>
      <c r="L2" s="198"/>
      <c r="M2" s="198"/>
      <c r="N2" s="198"/>
      <c r="O2" s="198"/>
      <c r="P2" s="198"/>
      <c r="Q2" s="198"/>
      <c r="R2" s="198"/>
      <c r="S2" s="15"/>
      <c r="T2" s="15"/>
      <c r="U2" s="15"/>
      <c r="V2" s="15"/>
      <c r="W2" s="58"/>
      <c r="X2" s="58"/>
      <c r="Y2" s="58"/>
      <c r="Z2" s="58"/>
      <c r="AA2" s="58"/>
      <c r="AB2" s="58"/>
      <c r="AC2" s="58"/>
      <c r="AD2" s="58"/>
      <c r="AE2" s="58"/>
      <c r="AF2" s="58"/>
      <c r="AG2" s="58"/>
      <c r="AH2" s="58"/>
    </row>
    <row r="3" spans="1:34" s="1" customFormat="1" ht="15.9"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0.8">
      <c r="A4" s="199" t="s">
        <v>1</v>
      </c>
      <c r="B4" s="200"/>
      <c r="C4" s="188"/>
      <c r="D4" s="188"/>
      <c r="E4" s="188"/>
      <c r="F4" s="189"/>
      <c r="G4" s="8"/>
      <c r="H4" s="20" t="s">
        <v>2</v>
      </c>
      <c r="I4" s="177" t="s">
        <v>50</v>
      </c>
      <c r="J4" s="178"/>
      <c r="K4" s="178"/>
      <c r="L4" s="178"/>
      <c r="M4" s="178"/>
      <c r="N4" s="8"/>
      <c r="O4" s="20" t="s">
        <v>3</v>
      </c>
      <c r="P4" s="179" t="s">
        <v>68</v>
      </c>
      <c r="Q4" s="179"/>
      <c r="R4" s="180"/>
      <c r="S4" s="42"/>
      <c r="T4" s="42"/>
      <c r="U4" s="42"/>
      <c r="V4" s="42"/>
      <c r="W4" s="37"/>
      <c r="X4" s="37"/>
      <c r="Y4" s="37"/>
      <c r="Z4" s="37"/>
      <c r="AA4" s="37"/>
      <c r="AB4" s="37"/>
      <c r="AC4" s="37"/>
      <c r="AD4" s="37"/>
      <c r="AE4" s="37"/>
      <c r="AF4" s="37"/>
      <c r="AG4" s="37"/>
      <c r="AH4" s="37"/>
    </row>
    <row r="5" spans="1:34" s="68" customFormat="1" ht="10.8">
      <c r="A5" s="201" t="s">
        <v>4</v>
      </c>
      <c r="B5" s="202"/>
      <c r="C5" s="203">
        <v>45391</v>
      </c>
      <c r="D5" s="188"/>
      <c r="E5" s="188"/>
      <c r="F5" s="189"/>
      <c r="G5" s="8"/>
      <c r="H5" s="20" t="s">
        <v>5</v>
      </c>
      <c r="I5" s="177"/>
      <c r="J5" s="178"/>
      <c r="K5" s="178"/>
      <c r="L5" s="178"/>
      <c r="M5" s="178"/>
      <c r="N5" s="8"/>
      <c r="O5" s="20" t="s">
        <v>5</v>
      </c>
      <c r="P5" s="179" t="s">
        <v>69</v>
      </c>
      <c r="Q5" s="179"/>
      <c r="R5" s="180"/>
      <c r="S5" s="42"/>
      <c r="T5" s="42"/>
      <c r="U5" s="42"/>
      <c r="V5" s="42"/>
      <c r="W5" s="37"/>
      <c r="X5" s="37"/>
      <c r="Y5" s="37"/>
      <c r="Z5" s="37"/>
      <c r="AA5" s="37"/>
      <c r="AB5" s="37"/>
      <c r="AC5" s="37"/>
      <c r="AD5" s="37"/>
      <c r="AE5" s="37"/>
      <c r="AF5" s="37"/>
      <c r="AG5" s="37"/>
      <c r="AH5" s="37"/>
    </row>
    <row r="6" spans="1:34" s="68" customFormat="1" ht="10.8">
      <c r="A6" s="186" t="s">
        <v>6</v>
      </c>
      <c r="B6" s="187"/>
      <c r="C6" s="188" t="s">
        <v>66</v>
      </c>
      <c r="D6" s="188"/>
      <c r="E6" s="188"/>
      <c r="F6" s="189"/>
      <c r="G6" s="8"/>
      <c r="H6" s="20" t="s">
        <v>5</v>
      </c>
      <c r="I6" s="177"/>
      <c r="J6" s="178"/>
      <c r="K6" s="178"/>
      <c r="L6" s="178"/>
      <c r="M6" s="178"/>
      <c r="N6" s="8"/>
      <c r="O6" s="20" t="s">
        <v>5</v>
      </c>
      <c r="P6" s="179"/>
      <c r="Q6" s="179"/>
      <c r="R6" s="180"/>
      <c r="S6" s="42"/>
      <c r="T6" s="42"/>
      <c r="U6" s="42"/>
      <c r="V6" s="42"/>
      <c r="W6" s="37"/>
      <c r="X6" s="37"/>
      <c r="Y6" s="37"/>
      <c r="Z6" s="37"/>
      <c r="AA6" s="37"/>
      <c r="AB6" s="37"/>
      <c r="AC6" s="37"/>
      <c r="AD6" s="37"/>
      <c r="AE6" s="37"/>
      <c r="AF6" s="37"/>
      <c r="AG6" s="37"/>
      <c r="AH6" s="37"/>
    </row>
    <row r="7" spans="1:34" s="68" customFormat="1" ht="10.8">
      <c r="A7" s="186" t="s">
        <v>7</v>
      </c>
      <c r="B7" s="187"/>
      <c r="C7" s="188"/>
      <c r="D7" s="188"/>
      <c r="E7" s="188"/>
      <c r="F7" s="189"/>
      <c r="G7" s="8"/>
      <c r="H7" s="20" t="s">
        <v>8</v>
      </c>
      <c r="I7" s="177"/>
      <c r="J7" s="178"/>
      <c r="K7" s="178"/>
      <c r="L7" s="178"/>
      <c r="M7" s="178"/>
      <c r="N7" s="8"/>
      <c r="O7" s="20" t="s">
        <v>8</v>
      </c>
      <c r="P7" s="179" t="s">
        <v>70</v>
      </c>
      <c r="Q7" s="179"/>
      <c r="R7" s="180"/>
      <c r="S7" s="42"/>
      <c r="T7" s="42"/>
      <c r="U7" s="42"/>
      <c r="V7" s="42"/>
      <c r="W7" s="37"/>
      <c r="X7" s="37"/>
      <c r="Y7" s="37"/>
      <c r="Z7" s="37"/>
      <c r="AA7" s="37"/>
      <c r="AB7" s="37"/>
      <c r="AC7" s="37"/>
      <c r="AD7" s="37"/>
      <c r="AE7" s="37"/>
      <c r="AF7" s="37"/>
      <c r="AG7" s="37"/>
      <c r="AH7" s="37"/>
    </row>
    <row r="8" spans="1:34" s="68" customFormat="1" ht="10.8">
      <c r="A8" s="186" t="s">
        <v>9</v>
      </c>
      <c r="B8" s="187"/>
      <c r="C8" s="188"/>
      <c r="D8" s="188"/>
      <c r="E8" s="188"/>
      <c r="F8" s="189"/>
      <c r="G8" s="8"/>
      <c r="H8" s="20" t="s">
        <v>10</v>
      </c>
      <c r="I8" s="177"/>
      <c r="J8" s="178"/>
      <c r="K8" s="178"/>
      <c r="L8" s="178"/>
      <c r="M8" s="178"/>
      <c r="N8" s="8"/>
      <c r="O8" s="20" t="s">
        <v>10</v>
      </c>
      <c r="P8" s="179" t="s">
        <v>71</v>
      </c>
      <c r="Q8" s="179"/>
      <c r="R8" s="180"/>
      <c r="S8" s="42"/>
      <c r="T8" s="42"/>
      <c r="U8" s="42"/>
      <c r="V8" s="42"/>
      <c r="W8" s="37"/>
      <c r="X8" s="37"/>
      <c r="Y8" s="37"/>
      <c r="Z8" s="37"/>
      <c r="AA8" s="37"/>
      <c r="AB8" s="37"/>
      <c r="AC8" s="37"/>
      <c r="AD8" s="37"/>
      <c r="AE8" s="37"/>
      <c r="AF8" s="37"/>
      <c r="AG8" s="37"/>
      <c r="AH8" s="37"/>
    </row>
    <row r="9" spans="1:34" s="68" customFormat="1" ht="12.9" customHeight="1">
      <c r="A9" s="190" t="s">
        <v>11</v>
      </c>
      <c r="B9" s="191"/>
      <c r="C9" s="194" t="s">
        <v>54</v>
      </c>
      <c r="D9" s="194"/>
      <c r="E9" s="194"/>
      <c r="F9" s="195"/>
      <c r="G9" s="8"/>
      <c r="H9" s="20" t="s">
        <v>12</v>
      </c>
      <c r="I9" s="177"/>
      <c r="J9" s="178"/>
      <c r="K9" s="178"/>
      <c r="L9" s="178"/>
      <c r="M9" s="178"/>
      <c r="N9" s="8"/>
      <c r="O9" s="20" t="s">
        <v>12</v>
      </c>
      <c r="P9" s="179">
        <v>54000</v>
      </c>
      <c r="Q9" s="179"/>
      <c r="R9" s="180"/>
      <c r="S9" s="42"/>
      <c r="T9" s="42"/>
      <c r="U9" s="42"/>
      <c r="V9" s="42"/>
      <c r="W9" s="37"/>
      <c r="X9" s="37"/>
      <c r="Y9" s="37"/>
      <c r="Z9" s="37"/>
      <c r="AA9" s="37"/>
      <c r="AB9" s="37"/>
      <c r="AC9" s="37"/>
      <c r="AD9" s="37"/>
      <c r="AE9" s="37"/>
      <c r="AF9" s="37"/>
      <c r="AG9" s="37"/>
      <c r="AH9" s="37"/>
    </row>
    <row r="10" spans="1:34" s="68" customFormat="1" ht="10.8">
      <c r="A10" s="192"/>
      <c r="B10" s="193"/>
      <c r="C10" s="196"/>
      <c r="D10" s="196"/>
      <c r="E10" s="196"/>
      <c r="F10" s="197"/>
      <c r="G10" s="8"/>
      <c r="H10" s="20" t="s">
        <v>13</v>
      </c>
      <c r="I10" s="177"/>
      <c r="J10" s="178"/>
      <c r="K10" s="178"/>
      <c r="L10" s="178"/>
      <c r="M10" s="178"/>
      <c r="N10" s="8"/>
      <c r="O10" s="20" t="s">
        <v>13</v>
      </c>
      <c r="P10" s="179" t="s">
        <v>72</v>
      </c>
      <c r="Q10" s="179"/>
      <c r="R10" s="180"/>
      <c r="S10" s="42"/>
      <c r="T10" s="42"/>
      <c r="U10" s="42"/>
      <c r="V10" s="42"/>
      <c r="W10" s="37"/>
      <c r="X10" s="37"/>
      <c r="Y10" s="37"/>
      <c r="Z10" s="37"/>
      <c r="AA10" s="37"/>
      <c r="AB10" s="37"/>
      <c r="AC10" s="37"/>
      <c r="AD10" s="37"/>
      <c r="AE10" s="37"/>
      <c r="AF10" s="37"/>
      <c r="AG10" s="37"/>
      <c r="AH10" s="37"/>
    </row>
    <row r="11" spans="1:34" s="68" customFormat="1" ht="10.8">
      <c r="A11" s="165" t="s">
        <v>14</v>
      </c>
      <c r="B11" s="166"/>
      <c r="C11" s="171"/>
      <c r="D11" s="171"/>
      <c r="E11" s="171"/>
      <c r="F11" s="172"/>
      <c r="G11" s="8"/>
      <c r="H11" s="20" t="s">
        <v>15</v>
      </c>
      <c r="I11" s="177" t="s">
        <v>62</v>
      </c>
      <c r="J11" s="178"/>
      <c r="K11" s="178"/>
      <c r="L11" s="178"/>
      <c r="M11" s="178"/>
      <c r="N11" s="8"/>
      <c r="O11" s="20" t="s">
        <v>15</v>
      </c>
      <c r="P11" s="179" t="s">
        <v>73</v>
      </c>
      <c r="Q11" s="179"/>
      <c r="R11" s="180"/>
      <c r="S11" s="42"/>
      <c r="T11" s="42"/>
      <c r="U11" s="42"/>
      <c r="V11" s="42"/>
      <c r="W11" s="37"/>
      <c r="X11" s="37"/>
      <c r="Y11" s="37"/>
      <c r="Z11" s="37"/>
      <c r="AA11" s="37"/>
      <c r="AB11" s="37"/>
      <c r="AC11" s="37"/>
      <c r="AD11" s="37"/>
      <c r="AE11" s="37"/>
      <c r="AF11" s="37"/>
      <c r="AG11" s="37"/>
      <c r="AH11" s="37"/>
    </row>
    <row r="12" spans="1:34" s="68" customFormat="1" ht="10.8">
      <c r="A12" s="167"/>
      <c r="B12" s="168"/>
      <c r="C12" s="173"/>
      <c r="D12" s="173"/>
      <c r="E12" s="173"/>
      <c r="F12" s="174"/>
      <c r="G12" s="8"/>
      <c r="H12" s="20" t="s">
        <v>16</v>
      </c>
      <c r="I12" s="177" t="s">
        <v>63</v>
      </c>
      <c r="J12" s="178"/>
      <c r="K12" s="178"/>
      <c r="L12" s="178"/>
      <c r="M12" s="178"/>
      <c r="N12" s="8"/>
      <c r="O12" s="20" t="s">
        <v>16</v>
      </c>
      <c r="P12" s="179" t="s">
        <v>74</v>
      </c>
      <c r="Q12" s="179"/>
      <c r="R12" s="180"/>
      <c r="S12" s="42"/>
      <c r="T12" s="42"/>
      <c r="U12" s="42"/>
      <c r="V12" s="42"/>
      <c r="W12" s="37"/>
      <c r="X12" s="37"/>
      <c r="Y12" s="37"/>
      <c r="Z12" s="37"/>
      <c r="AA12" s="37"/>
      <c r="AB12" s="37"/>
      <c r="AC12" s="37"/>
      <c r="AD12" s="37"/>
      <c r="AE12" s="37"/>
      <c r="AF12" s="37"/>
      <c r="AG12" s="37"/>
      <c r="AH12" s="37"/>
    </row>
    <row r="13" spans="1:34" s="68" customFormat="1" ht="10.8">
      <c r="A13" s="167"/>
      <c r="B13" s="168"/>
      <c r="C13" s="173"/>
      <c r="D13" s="173"/>
      <c r="E13" s="173"/>
      <c r="F13" s="174"/>
      <c r="G13" s="8"/>
      <c r="H13" s="21" t="s">
        <v>17</v>
      </c>
      <c r="I13" s="181" t="s">
        <v>64</v>
      </c>
      <c r="J13" s="182"/>
      <c r="K13" s="182"/>
      <c r="L13" s="182"/>
      <c r="M13" s="182"/>
      <c r="N13" s="8"/>
      <c r="O13" s="21" t="s">
        <v>17</v>
      </c>
      <c r="P13" s="183" t="s">
        <v>75</v>
      </c>
      <c r="Q13" s="183"/>
      <c r="R13" s="184"/>
      <c r="S13" s="42"/>
      <c r="T13" s="42"/>
      <c r="U13" s="42"/>
      <c r="V13" s="42"/>
      <c r="W13" s="37"/>
      <c r="X13" s="37"/>
      <c r="Y13" s="37"/>
      <c r="Z13" s="37"/>
      <c r="AA13" s="37"/>
      <c r="AB13" s="37"/>
      <c r="AC13" s="37"/>
      <c r="AD13" s="37"/>
      <c r="AE13" s="37"/>
      <c r="AF13" s="37"/>
      <c r="AG13" s="37"/>
      <c r="AH13" s="37"/>
    </row>
    <row r="14" spans="1:34" s="69" customFormat="1" ht="18.899999999999999" customHeight="1">
      <c r="A14" s="169"/>
      <c r="B14" s="170"/>
      <c r="C14" s="175"/>
      <c r="D14" s="175"/>
      <c r="E14" s="175"/>
      <c r="F14" s="176"/>
      <c r="G14" s="185" t="s">
        <v>18</v>
      </c>
      <c r="H14" s="185"/>
      <c r="I14" s="185"/>
      <c r="J14" s="185"/>
      <c r="K14" s="185"/>
      <c r="L14" s="185"/>
      <c r="M14" s="185"/>
      <c r="N14" s="185"/>
      <c r="O14" s="185"/>
      <c r="P14" s="185"/>
      <c r="Q14" s="185"/>
      <c r="R14" s="185"/>
      <c r="S14" s="59"/>
      <c r="T14" s="59"/>
      <c r="U14" s="59"/>
      <c r="V14" s="59"/>
      <c r="W14" s="60"/>
      <c r="X14" s="60"/>
      <c r="Y14" s="60"/>
      <c r="Z14" s="60"/>
      <c r="AA14" s="60"/>
      <c r="AB14" s="60"/>
      <c r="AC14" s="60"/>
      <c r="AD14" s="60"/>
      <c r="AE14" s="60"/>
      <c r="AF14" s="60"/>
      <c r="AG14" s="60"/>
      <c r="AH14" s="60"/>
    </row>
    <row r="15" spans="1:34" s="2" customFormat="1" ht="18.899999999999999" customHeight="1">
      <c r="A15" s="161" t="s">
        <v>19</v>
      </c>
      <c r="B15" s="161" t="s">
        <v>20</v>
      </c>
      <c r="C15" s="161" t="s">
        <v>21</v>
      </c>
      <c r="D15" s="156" t="s">
        <v>22</v>
      </c>
      <c r="E15" s="156" t="s">
        <v>23</v>
      </c>
      <c r="F15" s="163" t="s">
        <v>24</v>
      </c>
      <c r="G15" s="154" t="s">
        <v>25</v>
      </c>
      <c r="H15" s="156" t="s">
        <v>26</v>
      </c>
      <c r="I15" s="156" t="s">
        <v>27</v>
      </c>
      <c r="J15" s="156" t="s">
        <v>28</v>
      </c>
      <c r="K15" s="157" t="s">
        <v>29</v>
      </c>
      <c r="L15" s="159" t="s">
        <v>30</v>
      </c>
      <c r="M15" s="150" t="s">
        <v>31</v>
      </c>
      <c r="N15" s="47" t="s">
        <v>32</v>
      </c>
      <c r="O15" s="48" t="s">
        <v>33</v>
      </c>
      <c r="P15" s="152" t="s">
        <v>34</v>
      </c>
      <c r="Q15" s="22" t="s">
        <v>35</v>
      </c>
      <c r="R15" s="61" t="s">
        <v>36</v>
      </c>
      <c r="S15" s="8"/>
      <c r="T15" s="8"/>
      <c r="U15" s="8"/>
      <c r="V15" s="8"/>
      <c r="W15" s="9"/>
      <c r="X15" s="9"/>
      <c r="Y15" s="9"/>
      <c r="Z15" s="9"/>
      <c r="AA15" s="9"/>
      <c r="AB15" s="9"/>
      <c r="AC15" s="9"/>
      <c r="AD15" s="9"/>
      <c r="AE15" s="9"/>
      <c r="AF15" s="9"/>
      <c r="AG15" s="9"/>
      <c r="AH15" s="9"/>
    </row>
    <row r="16" spans="1:34" s="3" customFormat="1" ht="10.8">
      <c r="A16" s="162"/>
      <c r="B16" s="162"/>
      <c r="C16" s="162"/>
      <c r="D16" s="156"/>
      <c r="E16" s="156"/>
      <c r="F16" s="164"/>
      <c r="G16" s="155"/>
      <c r="H16" s="156"/>
      <c r="I16" s="156"/>
      <c r="J16" s="156"/>
      <c r="K16" s="158"/>
      <c r="L16" s="160"/>
      <c r="M16" s="151"/>
      <c r="N16" s="49" t="s">
        <v>37</v>
      </c>
      <c r="O16" s="47" t="s">
        <v>37</v>
      </c>
      <c r="P16" s="153"/>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34">
        <v>1</v>
      </c>
      <c r="B17" s="23" t="s">
        <v>39</v>
      </c>
      <c r="C17" s="24" t="s">
        <v>55</v>
      </c>
      <c r="D17" s="25" t="s">
        <v>76</v>
      </c>
      <c r="E17" s="135" t="s">
        <v>78</v>
      </c>
      <c r="F17" s="135">
        <v>27</v>
      </c>
      <c r="G17" s="121">
        <v>50475849</v>
      </c>
      <c r="H17" s="123"/>
      <c r="I17" s="147" t="s">
        <v>51</v>
      </c>
      <c r="J17" s="145" t="s">
        <v>48</v>
      </c>
      <c r="K17" s="146"/>
      <c r="L17" s="51"/>
      <c r="M17" s="73" t="s">
        <v>49</v>
      </c>
      <c r="N17" s="50"/>
      <c r="O17" s="52"/>
      <c r="P17" s="149" t="s">
        <v>79</v>
      </c>
      <c r="Q17" s="113">
        <v>3402</v>
      </c>
      <c r="R17" s="115">
        <f>IF(Q17="","",IF(AND(Q17&gt;=1,Q17&lt;=300),300,(CEILING(Q17,50))))</f>
        <v>3450</v>
      </c>
      <c r="S17" s="65"/>
      <c r="T17" s="65"/>
      <c r="U17" s="65"/>
      <c r="V17" s="65"/>
      <c r="W17" s="66"/>
      <c r="X17" s="66"/>
      <c r="Y17" s="66"/>
      <c r="Z17" s="66"/>
      <c r="AA17" s="66"/>
      <c r="AB17" s="66"/>
      <c r="AC17" s="66"/>
      <c r="AD17" s="66"/>
      <c r="AE17" s="66"/>
      <c r="AF17" s="66"/>
      <c r="AG17" s="66"/>
      <c r="AH17" s="66"/>
    </row>
    <row r="18" spans="1:34" s="4" customFormat="1" ht="21" customHeight="1">
      <c r="A18" s="134"/>
      <c r="B18" s="23" t="s">
        <v>40</v>
      </c>
      <c r="C18" s="24" t="s">
        <v>56</v>
      </c>
      <c r="D18" s="25" t="s">
        <v>77</v>
      </c>
      <c r="E18" s="136"/>
      <c r="F18" s="136"/>
      <c r="G18" s="122"/>
      <c r="H18" s="123"/>
      <c r="I18" s="147"/>
      <c r="J18" s="145"/>
      <c r="K18" s="146"/>
      <c r="L18" s="51"/>
      <c r="M18" s="50" t="s">
        <v>49</v>
      </c>
      <c r="N18" s="50"/>
      <c r="O18" s="52"/>
      <c r="P18" s="112"/>
      <c r="Q18" s="114"/>
      <c r="R18" s="116"/>
      <c r="S18" s="65"/>
      <c r="T18" s="65"/>
      <c r="U18" s="65"/>
      <c r="V18" s="65"/>
      <c r="W18" s="66"/>
      <c r="X18" s="66"/>
      <c r="Y18" s="66"/>
      <c r="Z18" s="66"/>
      <c r="AA18" s="66"/>
      <c r="AB18" s="66"/>
      <c r="AC18" s="66"/>
      <c r="AD18" s="66"/>
      <c r="AE18" s="66"/>
      <c r="AF18" s="66"/>
      <c r="AG18" s="66"/>
      <c r="AH18" s="66"/>
    </row>
    <row r="19" spans="1:34" s="3" customFormat="1" ht="21" customHeight="1">
      <c r="A19" s="126">
        <v>2</v>
      </c>
      <c r="B19" s="26" t="s">
        <v>39</v>
      </c>
      <c r="C19" s="27"/>
      <c r="D19" s="28"/>
      <c r="E19" s="127"/>
      <c r="F19" s="129"/>
      <c r="G19" s="131"/>
      <c r="H19" s="133"/>
      <c r="I19" s="137"/>
      <c r="J19" s="139"/>
      <c r="K19" s="140"/>
      <c r="L19" s="54"/>
      <c r="M19" s="75"/>
      <c r="N19" s="53"/>
      <c r="O19" s="55"/>
      <c r="P19" s="148"/>
      <c r="Q19" s="141"/>
      <c r="R19" s="143" t="str">
        <f>IF(Q19="","",IF(AND(Q19&gt;=1,Q19&lt;=300),300,(CEILING(Q19,50))))</f>
        <v/>
      </c>
      <c r="S19" s="63"/>
      <c r="T19" s="63"/>
      <c r="U19" s="63"/>
      <c r="V19" s="63"/>
      <c r="W19" s="64"/>
      <c r="X19" s="64"/>
      <c r="Y19" s="64"/>
      <c r="Z19" s="64"/>
      <c r="AA19" s="64"/>
      <c r="AB19" s="64"/>
      <c r="AC19" s="64"/>
      <c r="AD19" s="64"/>
      <c r="AE19" s="64"/>
      <c r="AF19" s="64"/>
      <c r="AG19" s="64"/>
      <c r="AH19" s="64"/>
    </row>
    <row r="20" spans="1:34" s="3" customFormat="1" ht="21" customHeight="1">
      <c r="A20" s="126"/>
      <c r="B20" s="26" t="s">
        <v>40</v>
      </c>
      <c r="C20" s="27"/>
      <c r="D20" s="28"/>
      <c r="E20" s="128"/>
      <c r="F20" s="130"/>
      <c r="G20" s="132"/>
      <c r="H20" s="133"/>
      <c r="I20" s="138"/>
      <c r="J20" s="139"/>
      <c r="K20" s="140"/>
      <c r="L20" s="54"/>
      <c r="M20" s="53"/>
      <c r="N20" s="53"/>
      <c r="O20" s="55"/>
      <c r="P20" s="130"/>
      <c r="Q20" s="142"/>
      <c r="R20" s="144"/>
      <c r="S20" s="63"/>
      <c r="T20" s="63"/>
      <c r="U20" s="63"/>
      <c r="V20" s="63"/>
      <c r="W20" s="64"/>
      <c r="X20" s="64"/>
      <c r="Y20" s="64"/>
      <c r="Z20" s="64"/>
      <c r="AA20" s="64"/>
      <c r="AB20" s="64"/>
      <c r="AC20" s="64"/>
      <c r="AD20" s="64"/>
      <c r="AE20" s="64"/>
      <c r="AF20" s="64"/>
      <c r="AG20" s="64"/>
      <c r="AH20" s="64"/>
    </row>
    <row r="21" spans="1:34" s="3" customFormat="1" ht="21" customHeight="1">
      <c r="A21" s="134">
        <v>3</v>
      </c>
      <c r="B21" s="23" t="s">
        <v>39</v>
      </c>
      <c r="C21" s="24"/>
      <c r="D21" s="25"/>
      <c r="E21" s="135"/>
      <c r="F21" s="135"/>
      <c r="G21" s="121"/>
      <c r="H21" s="123"/>
      <c r="I21" s="147"/>
      <c r="J21" s="145"/>
      <c r="K21" s="146"/>
      <c r="L21" s="51"/>
      <c r="M21" s="50"/>
      <c r="N21" s="50"/>
      <c r="O21" s="52"/>
      <c r="P21" s="149"/>
      <c r="Q21" s="113"/>
      <c r="R21" s="11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34"/>
      <c r="B22" s="23" t="s">
        <v>40</v>
      </c>
      <c r="C22" s="24"/>
      <c r="D22" s="25"/>
      <c r="E22" s="136"/>
      <c r="F22" s="136"/>
      <c r="G22" s="122"/>
      <c r="H22" s="123"/>
      <c r="I22" s="147"/>
      <c r="J22" s="145"/>
      <c r="K22" s="146"/>
      <c r="L22" s="51"/>
      <c r="M22" s="50"/>
      <c r="N22" s="50"/>
      <c r="O22" s="52"/>
      <c r="P22" s="112"/>
      <c r="Q22" s="114"/>
      <c r="R22" s="116"/>
      <c r="S22" s="63"/>
      <c r="T22" s="63"/>
      <c r="U22" s="63"/>
      <c r="V22" s="63"/>
      <c r="W22" s="64"/>
      <c r="X22" s="64"/>
      <c r="Y22" s="64"/>
      <c r="Z22" s="64"/>
      <c r="AA22" s="64"/>
      <c r="AB22" s="64"/>
      <c r="AC22" s="64"/>
      <c r="AD22" s="64"/>
      <c r="AE22" s="64"/>
      <c r="AF22" s="64"/>
      <c r="AG22" s="64"/>
      <c r="AH22" s="64"/>
    </row>
    <row r="23" spans="1:34" s="3" customFormat="1" ht="21" customHeight="1">
      <c r="A23" s="126">
        <v>4</v>
      </c>
      <c r="B23" s="26" t="s">
        <v>39</v>
      </c>
      <c r="C23" s="27"/>
      <c r="D23" s="28"/>
      <c r="E23" s="127"/>
      <c r="F23" s="129"/>
      <c r="G23" s="131"/>
      <c r="H23" s="133"/>
      <c r="I23" s="137"/>
      <c r="J23" s="139"/>
      <c r="K23" s="140"/>
      <c r="L23" s="54"/>
      <c r="M23" s="53"/>
      <c r="N23" s="53"/>
      <c r="O23" s="55"/>
      <c r="P23" s="148"/>
      <c r="Q23" s="141"/>
      <c r="R23" s="143"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26"/>
      <c r="B24" s="26" t="s">
        <v>40</v>
      </c>
      <c r="C24" s="27"/>
      <c r="D24" s="28"/>
      <c r="E24" s="128"/>
      <c r="F24" s="130"/>
      <c r="G24" s="132"/>
      <c r="H24" s="133"/>
      <c r="I24" s="138"/>
      <c r="J24" s="139"/>
      <c r="K24" s="140"/>
      <c r="L24" s="54"/>
      <c r="M24" s="53"/>
      <c r="N24" s="53"/>
      <c r="O24" s="55"/>
      <c r="P24" s="130"/>
      <c r="Q24" s="142"/>
      <c r="R24" s="144"/>
      <c r="S24" s="63"/>
      <c r="T24" s="63"/>
      <c r="U24" s="63"/>
      <c r="V24" s="63"/>
      <c r="W24" s="64"/>
      <c r="X24" s="64"/>
      <c r="Y24" s="64"/>
      <c r="Z24" s="64"/>
      <c r="AA24" s="64"/>
      <c r="AB24" s="64"/>
      <c r="AC24" s="64"/>
      <c r="AD24" s="64"/>
      <c r="AE24" s="64"/>
      <c r="AF24" s="64"/>
      <c r="AG24" s="64"/>
      <c r="AH24" s="64"/>
    </row>
    <row r="25" spans="1:34" s="3" customFormat="1" ht="21" customHeight="1">
      <c r="A25" s="134">
        <v>5</v>
      </c>
      <c r="B25" s="23" t="s">
        <v>39</v>
      </c>
      <c r="C25" s="24"/>
      <c r="D25" s="25"/>
      <c r="E25" s="135"/>
      <c r="F25" s="135"/>
      <c r="G25" s="121"/>
      <c r="H25" s="123"/>
      <c r="I25" s="147"/>
      <c r="J25" s="145"/>
      <c r="K25" s="146"/>
      <c r="L25" s="51"/>
      <c r="M25" s="50"/>
      <c r="N25" s="50"/>
      <c r="O25" s="52"/>
      <c r="P25" s="111"/>
      <c r="Q25" s="113"/>
      <c r="R25" s="11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34"/>
      <c r="B26" s="23" t="s">
        <v>40</v>
      </c>
      <c r="C26" s="24"/>
      <c r="D26" s="25"/>
      <c r="E26" s="136"/>
      <c r="F26" s="136"/>
      <c r="G26" s="122"/>
      <c r="H26" s="123"/>
      <c r="I26" s="147"/>
      <c r="J26" s="145"/>
      <c r="K26" s="146"/>
      <c r="L26" s="51"/>
      <c r="M26" s="50"/>
      <c r="N26" s="50"/>
      <c r="O26" s="52"/>
      <c r="P26" s="112"/>
      <c r="Q26" s="114"/>
      <c r="R26" s="116"/>
      <c r="S26" s="63"/>
      <c r="T26" s="63"/>
      <c r="U26" s="63"/>
      <c r="V26" s="63"/>
      <c r="W26" s="64"/>
      <c r="X26" s="64"/>
      <c r="Y26" s="64"/>
      <c r="Z26" s="64"/>
      <c r="AA26" s="64"/>
      <c r="AB26" s="64"/>
      <c r="AC26" s="64"/>
      <c r="AD26" s="64"/>
      <c r="AE26" s="64"/>
      <c r="AF26" s="64"/>
      <c r="AG26" s="64"/>
      <c r="AH26" s="64"/>
    </row>
    <row r="27" spans="1:34" s="3" customFormat="1" ht="21" customHeight="1">
      <c r="A27" s="126">
        <v>6</v>
      </c>
      <c r="B27" s="26" t="s">
        <v>39</v>
      </c>
      <c r="C27" s="27"/>
      <c r="D27" s="28"/>
      <c r="E27" s="127"/>
      <c r="F27" s="129"/>
      <c r="G27" s="131"/>
      <c r="H27" s="133"/>
      <c r="I27" s="137"/>
      <c r="J27" s="139"/>
      <c r="K27" s="140"/>
      <c r="L27" s="54"/>
      <c r="M27" s="53"/>
      <c r="N27" s="53"/>
      <c r="O27" s="55"/>
      <c r="P27" s="129"/>
      <c r="Q27" s="141"/>
      <c r="R27" s="143"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26"/>
      <c r="B28" s="26" t="s">
        <v>40</v>
      </c>
      <c r="C28" s="27"/>
      <c r="D28" s="28"/>
      <c r="E28" s="128"/>
      <c r="F28" s="130"/>
      <c r="G28" s="132"/>
      <c r="H28" s="133"/>
      <c r="I28" s="138"/>
      <c r="J28" s="139"/>
      <c r="K28" s="140"/>
      <c r="L28" s="54"/>
      <c r="M28" s="53"/>
      <c r="N28" s="53"/>
      <c r="O28" s="55"/>
      <c r="P28" s="130"/>
      <c r="Q28" s="142"/>
      <c r="R28" s="144"/>
      <c r="S28" s="63"/>
      <c r="T28" s="63"/>
      <c r="U28" s="63"/>
      <c r="V28" s="63"/>
      <c r="W28" s="64"/>
      <c r="X28" s="64"/>
      <c r="Y28" s="64"/>
      <c r="Z28" s="64"/>
      <c r="AA28" s="64"/>
      <c r="AB28" s="64"/>
      <c r="AC28" s="64"/>
      <c r="AD28" s="64"/>
      <c r="AE28" s="64"/>
      <c r="AF28" s="64"/>
      <c r="AG28" s="64"/>
      <c r="AH28" s="64"/>
    </row>
    <row r="29" spans="1:34" s="3" customFormat="1" ht="21" customHeight="1">
      <c r="A29" s="118">
        <v>7</v>
      </c>
      <c r="B29" s="29" t="s">
        <v>39</v>
      </c>
      <c r="C29" s="24"/>
      <c r="D29" s="25"/>
      <c r="E29" s="119"/>
      <c r="F29" s="111"/>
      <c r="G29" s="121"/>
      <c r="H29" s="123"/>
      <c r="I29" s="124"/>
      <c r="J29" s="107"/>
      <c r="K29" s="109"/>
      <c r="L29" s="51"/>
      <c r="M29" s="50"/>
      <c r="N29" s="50"/>
      <c r="O29" s="52"/>
      <c r="P29" s="111"/>
      <c r="Q29" s="113"/>
      <c r="R29" s="11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18"/>
      <c r="B30" s="30" t="s">
        <v>40</v>
      </c>
      <c r="C30" s="24"/>
      <c r="D30" s="25"/>
      <c r="E30" s="120"/>
      <c r="F30" s="112"/>
      <c r="G30" s="122"/>
      <c r="H30" s="123"/>
      <c r="I30" s="125"/>
      <c r="J30" s="108"/>
      <c r="K30" s="110"/>
      <c r="L30" s="51"/>
      <c r="M30" s="50"/>
      <c r="N30" s="50"/>
      <c r="O30" s="52"/>
      <c r="P30" s="112"/>
      <c r="Q30" s="114"/>
      <c r="R30" s="116"/>
      <c r="S30" s="63"/>
      <c r="T30" s="63"/>
      <c r="U30" s="63"/>
      <c r="V30" s="63"/>
      <c r="W30" s="64"/>
      <c r="X30" s="64"/>
      <c r="Y30" s="64"/>
      <c r="Z30" s="64"/>
      <c r="AA30" s="64"/>
      <c r="AB30" s="64"/>
      <c r="AC30" s="64"/>
      <c r="AD30" s="64"/>
      <c r="AE30" s="64"/>
      <c r="AF30" s="64"/>
      <c r="AG30" s="64"/>
      <c r="AH30" s="64"/>
    </row>
    <row r="31" spans="1:34" s="2" customFormat="1" ht="10.8">
      <c r="A31" s="8"/>
      <c r="B31" s="8"/>
      <c r="C31" s="31"/>
      <c r="D31" s="32"/>
      <c r="E31" s="32"/>
      <c r="F31" s="33"/>
      <c r="G31" s="34"/>
      <c r="H31" s="34"/>
      <c r="I31" s="34"/>
      <c r="J31" s="34"/>
      <c r="K31" s="34"/>
      <c r="L31" s="34"/>
      <c r="M31" s="8"/>
      <c r="N31" s="56"/>
      <c r="O31" s="8"/>
      <c r="P31" s="117" t="s">
        <v>41</v>
      </c>
      <c r="Q31" s="117"/>
      <c r="R31" s="67">
        <f>SUM(R17:R30)</f>
        <v>3450</v>
      </c>
      <c r="S31" s="8"/>
      <c r="T31" s="8"/>
      <c r="U31" s="8"/>
      <c r="V31" s="8"/>
      <c r="W31" s="9"/>
      <c r="X31" s="9"/>
      <c r="Y31" s="9"/>
      <c r="Z31" s="9"/>
      <c r="AA31" s="9"/>
      <c r="AB31" s="9"/>
      <c r="AC31" s="9"/>
      <c r="AD31" s="9"/>
      <c r="AE31" s="9"/>
      <c r="AF31" s="9"/>
      <c r="AG31" s="9"/>
      <c r="AH31" s="9"/>
    </row>
    <row r="32" spans="1:34" s="5" customFormat="1" ht="15.9" customHeight="1">
      <c r="A32" s="101" t="s">
        <v>19</v>
      </c>
      <c r="B32" s="101" t="s">
        <v>42</v>
      </c>
      <c r="C32" s="101"/>
      <c r="D32" s="101"/>
      <c r="E32" s="101"/>
      <c r="F32" s="101" t="s">
        <v>43</v>
      </c>
      <c r="G32" s="101"/>
      <c r="H32" s="35"/>
      <c r="I32" s="102" t="s">
        <v>44</v>
      </c>
      <c r="J32" s="103"/>
      <c r="K32" s="103"/>
      <c r="L32" s="104"/>
      <c r="M32" s="102" t="s">
        <v>45</v>
      </c>
      <c r="N32" s="103"/>
      <c r="O32" s="104"/>
      <c r="P32" s="102" t="s">
        <v>46</v>
      </c>
      <c r="Q32" s="103"/>
      <c r="R32" s="104"/>
      <c r="S32" s="7"/>
      <c r="T32" s="7"/>
      <c r="U32" s="7"/>
      <c r="V32" s="7"/>
      <c r="W32" s="6"/>
      <c r="X32" s="6"/>
      <c r="Y32" s="6"/>
      <c r="Z32" s="6"/>
      <c r="AA32" s="6"/>
      <c r="AB32" s="6"/>
      <c r="AC32" s="6"/>
      <c r="AD32" s="6"/>
      <c r="AE32" s="6"/>
      <c r="AF32" s="6"/>
      <c r="AG32" s="6"/>
      <c r="AH32" s="6"/>
    </row>
    <row r="33" spans="1:34" s="5" customFormat="1" ht="15.9" customHeight="1">
      <c r="A33" s="101"/>
      <c r="B33" s="101" t="s">
        <v>39</v>
      </c>
      <c r="C33" s="101"/>
      <c r="D33" s="101" t="s">
        <v>40</v>
      </c>
      <c r="E33" s="101"/>
      <c r="F33" s="101"/>
      <c r="G33" s="101"/>
      <c r="H33" s="35"/>
      <c r="I33" s="57" t="s">
        <v>39</v>
      </c>
      <c r="J33" s="105" t="s">
        <v>60</v>
      </c>
      <c r="K33" s="105"/>
      <c r="L33" s="106"/>
      <c r="M33" s="84" t="s">
        <v>66</v>
      </c>
      <c r="N33" s="85"/>
      <c r="O33" s="86"/>
      <c r="P33" s="84"/>
      <c r="Q33" s="85"/>
      <c r="R33" s="86"/>
      <c r="S33" s="7"/>
      <c r="T33" s="7"/>
      <c r="U33" s="7"/>
      <c r="V33" s="7"/>
      <c r="W33" s="6"/>
      <c r="X33" s="6"/>
      <c r="Y33" s="6"/>
      <c r="Z33" s="6"/>
      <c r="AA33" s="6"/>
      <c r="AB33" s="6"/>
      <c r="AC33" s="6"/>
      <c r="AD33" s="6"/>
      <c r="AE33" s="6"/>
      <c r="AF33" s="6"/>
      <c r="AG33" s="6"/>
      <c r="AH33" s="6"/>
    </row>
    <row r="34" spans="1:34" s="5" customFormat="1" ht="18" customHeight="1">
      <c r="A34" s="36">
        <v>1</v>
      </c>
      <c r="B34" s="76" t="s">
        <v>52</v>
      </c>
      <c r="C34" s="74"/>
      <c r="D34" s="90"/>
      <c r="E34" s="91"/>
      <c r="F34" s="92">
        <v>0.55000000000000004</v>
      </c>
      <c r="G34" s="93"/>
      <c r="H34" s="37"/>
      <c r="I34" s="57" t="s">
        <v>40</v>
      </c>
      <c r="J34" s="94" t="s">
        <v>61</v>
      </c>
      <c r="K34" s="95"/>
      <c r="L34" s="96"/>
      <c r="M34" s="87"/>
      <c r="N34" s="88"/>
      <c r="O34" s="89"/>
      <c r="P34" s="87"/>
      <c r="Q34" s="88"/>
      <c r="R34" s="89"/>
      <c r="S34" s="7"/>
      <c r="T34" s="7"/>
      <c r="U34" s="7"/>
      <c r="V34" s="7"/>
      <c r="W34" s="6"/>
      <c r="X34" s="6"/>
      <c r="Y34" s="6"/>
      <c r="Z34" s="6"/>
      <c r="AA34" s="6"/>
      <c r="AB34" s="6"/>
      <c r="AC34" s="6"/>
      <c r="AD34" s="6"/>
      <c r="AE34" s="6"/>
      <c r="AF34" s="6"/>
      <c r="AG34" s="6"/>
      <c r="AH34" s="6"/>
    </row>
    <row r="35" spans="1:34" s="5" customFormat="1" ht="18" customHeight="1">
      <c r="A35" s="38">
        <v>2</v>
      </c>
      <c r="B35" s="97" t="s">
        <v>57</v>
      </c>
      <c r="C35" s="98"/>
      <c r="D35" s="80" t="s">
        <v>58</v>
      </c>
      <c r="E35" s="81"/>
      <c r="F35" s="82">
        <v>0.43</v>
      </c>
      <c r="G35" s="83"/>
      <c r="H35" s="41"/>
      <c r="I35" s="99" t="s">
        <v>47</v>
      </c>
      <c r="J35" s="100"/>
      <c r="K35" s="100"/>
      <c r="L35" s="100"/>
      <c r="M35" s="100"/>
      <c r="N35" s="100"/>
      <c r="O35" s="100"/>
      <c r="P35" s="100"/>
      <c r="Q35" s="100"/>
      <c r="R35" s="100"/>
      <c r="S35" s="7"/>
      <c r="T35" s="7"/>
      <c r="U35" s="7"/>
      <c r="V35" s="7"/>
      <c r="W35" s="6"/>
      <c r="X35" s="6"/>
      <c r="Y35" s="6"/>
      <c r="Z35" s="6"/>
      <c r="AA35" s="6"/>
      <c r="AB35" s="6"/>
      <c r="AC35" s="6"/>
      <c r="AD35" s="6"/>
      <c r="AE35" s="6"/>
      <c r="AF35" s="6"/>
      <c r="AG35" s="6"/>
      <c r="AH35" s="6"/>
    </row>
    <row r="36" spans="1:34" s="5" customFormat="1" ht="18" customHeight="1">
      <c r="A36" s="36">
        <v>3</v>
      </c>
      <c r="B36" s="78" t="s">
        <v>53</v>
      </c>
      <c r="C36" s="79"/>
      <c r="D36" s="39"/>
      <c r="E36" s="40"/>
      <c r="F36" s="82">
        <v>0.02</v>
      </c>
      <c r="G36" s="83"/>
      <c r="H36" s="41"/>
      <c r="I36" s="100"/>
      <c r="J36" s="100"/>
      <c r="K36" s="100"/>
      <c r="L36" s="100"/>
      <c r="M36" s="100"/>
      <c r="N36" s="100"/>
      <c r="O36" s="100"/>
      <c r="P36" s="100"/>
      <c r="Q36" s="100"/>
      <c r="R36" s="100"/>
      <c r="S36" s="7"/>
      <c r="T36" s="7"/>
      <c r="U36" s="7"/>
      <c r="V36" s="7"/>
      <c r="W36" s="6"/>
      <c r="X36" s="6"/>
      <c r="Y36" s="6"/>
      <c r="Z36" s="6"/>
      <c r="AA36" s="6"/>
      <c r="AB36" s="6"/>
      <c r="AC36" s="6"/>
      <c r="AD36" s="6"/>
      <c r="AE36" s="6"/>
      <c r="AF36" s="6"/>
      <c r="AG36" s="6"/>
      <c r="AH36" s="6"/>
    </row>
    <row r="37" spans="1:34" s="5" customFormat="1" ht="18" customHeight="1">
      <c r="A37" s="38">
        <v>4</v>
      </c>
      <c r="B37" s="78" t="s">
        <v>59</v>
      </c>
      <c r="C37" s="79"/>
      <c r="D37" s="80"/>
      <c r="E37" s="81"/>
      <c r="F37" s="77"/>
      <c r="H37" s="41"/>
      <c r="I37" s="100"/>
      <c r="J37" s="100"/>
      <c r="K37" s="100"/>
      <c r="L37" s="100"/>
      <c r="M37" s="100"/>
      <c r="N37" s="100"/>
      <c r="O37" s="100"/>
      <c r="P37" s="100"/>
      <c r="Q37" s="100"/>
      <c r="R37" s="100"/>
      <c r="S37" s="7"/>
      <c r="T37" s="7"/>
      <c r="U37" s="7"/>
      <c r="V37" s="7"/>
      <c r="W37" s="6"/>
      <c r="X37" s="6"/>
      <c r="Y37" s="6"/>
      <c r="Z37" s="6"/>
      <c r="AA37" s="6"/>
      <c r="AB37" s="6"/>
      <c r="AC37" s="6"/>
      <c r="AD37" s="6"/>
      <c r="AE37" s="6"/>
      <c r="AF37" s="6"/>
      <c r="AG37" s="6"/>
      <c r="AH37" s="6"/>
    </row>
    <row r="38" spans="1:34" s="6" customFormat="1" ht="18" customHeight="1">
      <c r="A38" s="36">
        <v>5</v>
      </c>
      <c r="B38" s="78"/>
      <c r="C38" s="79"/>
      <c r="D38" s="80"/>
      <c r="E38" s="81"/>
      <c r="F38" s="82"/>
      <c r="G38" s="83"/>
      <c r="H38" s="37"/>
      <c r="I38" s="100"/>
      <c r="J38" s="100"/>
      <c r="K38" s="100"/>
      <c r="L38" s="100"/>
      <c r="M38" s="100"/>
      <c r="N38" s="100"/>
      <c r="O38" s="100"/>
      <c r="P38" s="100"/>
      <c r="Q38" s="100"/>
      <c r="R38" s="100"/>
      <c r="S38" s="7"/>
      <c r="T38" s="7"/>
      <c r="U38" s="7"/>
      <c r="V38" s="7"/>
    </row>
    <row r="39" spans="1:34" s="7" customFormat="1" ht="9.9" customHeight="1">
      <c r="C39" s="42"/>
      <c r="D39" s="42"/>
      <c r="E39" s="42"/>
      <c r="F39" s="42"/>
      <c r="G39" s="42"/>
      <c r="H39" s="42"/>
      <c r="I39" s="42"/>
      <c r="J39" s="42"/>
      <c r="K39" s="42"/>
      <c r="L39" s="42"/>
      <c r="M39" s="42"/>
      <c r="N39" s="42"/>
      <c r="O39" s="42"/>
      <c r="P39" s="42"/>
      <c r="Q39" s="42"/>
    </row>
    <row r="40" spans="1:34" s="7" customFormat="1" ht="9.9" customHeight="1">
      <c r="C40" s="42"/>
      <c r="D40" s="42"/>
      <c r="E40" s="42"/>
      <c r="F40" s="42"/>
      <c r="G40" s="42"/>
      <c r="H40" s="42"/>
      <c r="I40" s="42"/>
      <c r="J40" s="42"/>
      <c r="K40" s="42"/>
      <c r="L40" s="42"/>
      <c r="M40" s="42"/>
      <c r="N40" s="42"/>
      <c r="O40" s="42"/>
      <c r="P40" s="42"/>
      <c r="Q40" s="42"/>
    </row>
    <row r="41" spans="1:34" s="7" customFormat="1" ht="10.8">
      <c r="C41" s="43"/>
      <c r="D41" s="43"/>
      <c r="E41" s="43"/>
      <c r="F41" s="43"/>
      <c r="G41" s="43"/>
      <c r="H41" s="42"/>
      <c r="I41" s="43"/>
      <c r="J41" s="43"/>
      <c r="K41" s="43"/>
      <c r="L41" s="43"/>
      <c r="M41" s="43"/>
      <c r="N41" s="43"/>
      <c r="O41" s="43"/>
      <c r="P41" s="43"/>
      <c r="Q41" s="43"/>
    </row>
    <row r="42" spans="1:34" s="7" customFormat="1" ht="10.8">
      <c r="C42" s="44"/>
      <c r="H42" s="42"/>
    </row>
    <row r="43" spans="1:34" s="8" customFormat="1" ht="10.8">
      <c r="A43" s="7"/>
      <c r="B43" s="7"/>
      <c r="C43" s="44"/>
      <c r="D43" s="7"/>
      <c r="E43" s="7"/>
      <c r="F43" s="7"/>
      <c r="G43" s="7"/>
      <c r="H43" s="42"/>
      <c r="I43" s="7"/>
      <c r="J43" s="7"/>
      <c r="K43" s="7"/>
      <c r="L43" s="7"/>
      <c r="M43" s="7"/>
      <c r="N43" s="7"/>
      <c r="O43" s="7"/>
      <c r="P43" s="7"/>
      <c r="Q43" s="7"/>
      <c r="R43" s="7"/>
    </row>
    <row r="44" spans="1:34" s="8" customFormat="1" ht="10.8">
      <c r="C44" s="31"/>
      <c r="D44" s="7"/>
      <c r="H44" s="42"/>
    </row>
    <row r="45" spans="1:34" s="8" customFormat="1" ht="10.8">
      <c r="C45" s="31"/>
    </row>
    <row r="46" spans="1:34" s="8" customFormat="1" ht="10.8">
      <c r="C46" s="31"/>
    </row>
    <row r="47" spans="1:34" s="8" customFormat="1" ht="10.8">
      <c r="C47" s="31"/>
    </row>
    <row r="48" spans="1:34" s="8" customFormat="1" ht="10.8">
      <c r="C48" s="31"/>
    </row>
    <row r="49" spans="3:22" s="8" customFormat="1" ht="10.8">
      <c r="C49" s="31"/>
    </row>
    <row r="50" spans="3:22" s="8" customFormat="1" ht="10.8">
      <c r="C50" s="31"/>
    </row>
    <row r="51" spans="3:22" s="8" customFormat="1" ht="10.8">
      <c r="C51" s="31"/>
    </row>
    <row r="52" spans="3:22" s="8" customFormat="1" ht="10.8">
      <c r="C52" s="31"/>
    </row>
    <row r="53" spans="3:22" s="8" customFormat="1" ht="10.8">
      <c r="C53" s="31"/>
    </row>
    <row r="54" spans="3:22" s="8" customFormat="1" ht="10.8">
      <c r="C54" s="31"/>
    </row>
    <row r="55" spans="3:22" s="8" customFormat="1" ht="10.8">
      <c r="C55" s="31"/>
    </row>
    <row r="56" spans="3:22" s="8" customFormat="1" ht="10.8">
      <c r="C56" s="31"/>
    </row>
    <row r="57" spans="3:22" s="8" customFormat="1" ht="10.8">
      <c r="C57" s="31"/>
    </row>
    <row r="58" spans="3:22" s="8" customFormat="1" ht="10.8">
      <c r="C58" s="31"/>
    </row>
    <row r="59" spans="3:22" s="8" customFormat="1" ht="10.8">
      <c r="C59" s="31"/>
    </row>
    <row r="60" spans="3:22" s="8" customFormat="1" ht="10.8">
      <c r="C60" s="31"/>
    </row>
    <row r="61" spans="3:22" s="8" customFormat="1" ht="10.8">
      <c r="C61" s="31"/>
    </row>
    <row r="62" spans="3:22" s="8" customFormat="1" ht="10.8">
      <c r="C62" s="31"/>
    </row>
    <row r="63" spans="3:22" s="9" customFormat="1" ht="10.8">
      <c r="C63" s="45"/>
      <c r="S63" s="8"/>
      <c r="T63" s="8"/>
      <c r="U63" s="8"/>
      <c r="V63" s="8"/>
    </row>
    <row r="64" spans="3:22" s="9" customFormat="1" ht="10.8">
      <c r="C64" s="45"/>
      <c r="S64" s="8"/>
      <c r="T64" s="8"/>
      <c r="U64" s="8"/>
      <c r="V64" s="8"/>
    </row>
    <row r="65" spans="1:22" s="9" customFormat="1" ht="10.8">
      <c r="C65" s="45"/>
      <c r="S65" s="8"/>
      <c r="T65" s="8"/>
      <c r="U65" s="8"/>
      <c r="V65" s="8"/>
    </row>
    <row r="66" spans="1:22" s="9" customFormat="1" ht="10.8">
      <c r="C66" s="45"/>
      <c r="S66" s="8"/>
      <c r="T66" s="8"/>
      <c r="U66" s="8"/>
      <c r="V66" s="8"/>
    </row>
    <row r="67" spans="1:22" s="10" customFormat="1" ht="17.399999999999999">
      <c r="A67" s="9"/>
      <c r="B67" s="9"/>
      <c r="C67" s="45"/>
      <c r="D67" s="9"/>
      <c r="E67" s="9"/>
      <c r="F67" s="9"/>
      <c r="G67" s="9"/>
      <c r="I67" s="9"/>
      <c r="J67" s="9"/>
      <c r="K67" s="9"/>
      <c r="L67" s="9"/>
      <c r="M67" s="9"/>
      <c r="N67" s="9"/>
      <c r="O67" s="9"/>
      <c r="P67" s="9"/>
      <c r="Q67" s="9"/>
      <c r="R67" s="9"/>
      <c r="S67" s="72"/>
      <c r="T67" s="72"/>
      <c r="U67" s="72"/>
      <c r="V67" s="72"/>
    </row>
    <row r="68" spans="1:22" s="10" customFormat="1" ht="17.399999999999999">
      <c r="C68" s="70"/>
      <c r="S68" s="72"/>
      <c r="T68" s="72"/>
      <c r="U68" s="72"/>
      <c r="V68" s="72"/>
    </row>
    <row r="69" spans="1:22" s="10" customFormat="1" ht="17.399999999999999">
      <c r="C69" s="70"/>
      <c r="S69" s="72"/>
      <c r="T69" s="72"/>
      <c r="U69" s="72"/>
      <c r="V69" s="72"/>
    </row>
    <row r="70" spans="1:22" s="11" customFormat="1" ht="17.399999999999999">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 ref="A32:A33"/>
    <mergeCell ref="B32:E32"/>
    <mergeCell ref="F32:G33"/>
    <mergeCell ref="I32:L32"/>
    <mergeCell ref="M32:O32"/>
    <mergeCell ref="P32:R32"/>
    <mergeCell ref="B33:C33"/>
    <mergeCell ref="D33:E33"/>
    <mergeCell ref="J33:L33"/>
    <mergeCell ref="M33:O34"/>
    <mergeCell ref="J29:J30"/>
    <mergeCell ref="K29:K30"/>
    <mergeCell ref="P29:P30"/>
    <mergeCell ref="Q29:Q30"/>
    <mergeCell ref="R29:R30"/>
    <mergeCell ref="P31:Q31"/>
    <mergeCell ref="A29:A30"/>
    <mergeCell ref="E29:E30"/>
    <mergeCell ref="F29:F30"/>
    <mergeCell ref="G29:G30"/>
    <mergeCell ref="H29:H30"/>
    <mergeCell ref="I29:I30"/>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17:Q18"/>
    <mergeCell ref="R17:R18"/>
    <mergeCell ref="A19:A20"/>
    <mergeCell ref="E19:E20"/>
    <mergeCell ref="F19:F20"/>
    <mergeCell ref="G19:G20"/>
    <mergeCell ref="H19:H20"/>
    <mergeCell ref="I19:I20"/>
    <mergeCell ref="J19:J20"/>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A11:B14"/>
    <mergeCell ref="C11:F14"/>
    <mergeCell ref="I11:M11"/>
    <mergeCell ref="P11:R11"/>
    <mergeCell ref="I12:M12"/>
    <mergeCell ref="P12:R12"/>
    <mergeCell ref="I13:M13"/>
    <mergeCell ref="P13:R13"/>
    <mergeCell ref="G14:R14"/>
    <mergeCell ref="A8:B8"/>
    <mergeCell ref="C8:F8"/>
    <mergeCell ref="I8:M8"/>
    <mergeCell ref="P8:R8"/>
    <mergeCell ref="A9:B10"/>
    <mergeCell ref="C9:F10"/>
    <mergeCell ref="I9:M9"/>
    <mergeCell ref="P9:R9"/>
    <mergeCell ref="I10:M10"/>
    <mergeCell ref="P10:R10"/>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s>
  <conditionalFormatting sqref="C17:C30">
    <cfRule type="expression" dxfId="3" priority="2">
      <formula>OR($E$13="PRIMERO",$E$13="CUARTO")</formula>
    </cfRule>
  </conditionalFormatting>
  <conditionalFormatting sqref="F32:G33">
    <cfRule type="expression" dxfId="2"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57B04-8072-407B-967D-B210608EC4E4}">
  <dimension ref="A1:AH85"/>
  <sheetViews>
    <sheetView zoomScaleNormal="100" workbookViewId="0">
      <selection activeCell="C17" sqref="C17"/>
    </sheetView>
  </sheetViews>
  <sheetFormatPr defaultColWidth="9.44140625" defaultRowHeight="14.4"/>
  <cols>
    <col min="1" max="1" width="5" style="12" customWidth="1"/>
    <col min="2" max="2" width="8.5546875" style="12" customWidth="1"/>
    <col min="3" max="3" width="17" style="13" customWidth="1"/>
    <col min="4" max="4" width="7.44140625" style="12" customWidth="1"/>
    <col min="5" max="5" width="12.44140625" style="12" customWidth="1"/>
    <col min="6" max="6" width="6.5546875" style="12" customWidth="1"/>
    <col min="7" max="7" width="11.88671875" style="12" customWidth="1"/>
    <col min="8" max="8" width="12.88671875" style="12" customWidth="1"/>
    <col min="9" max="9" width="6.44140625" style="12" customWidth="1"/>
    <col min="10" max="10" width="9.109375" style="12" customWidth="1"/>
    <col min="11" max="11" width="6.44140625" style="12" customWidth="1"/>
    <col min="12" max="12" width="6.33203125" style="12" customWidth="1"/>
    <col min="13" max="13" width="8.44140625" style="12" customWidth="1"/>
    <col min="14" max="14" width="12.33203125" style="12" customWidth="1"/>
    <col min="15" max="15" width="11.88671875" style="12" customWidth="1"/>
    <col min="16" max="16" width="12.5546875" style="12" customWidth="1"/>
    <col min="17" max="17" width="7.44140625" style="12" customWidth="1"/>
    <col min="18" max="18" width="10.33203125" style="11" customWidth="1"/>
    <col min="19" max="22" width="9.44140625" style="14"/>
    <col min="23" max="34" width="9.44140625" style="11"/>
    <col min="35" max="16384" width="9.44140625" style="12"/>
  </cols>
  <sheetData>
    <row r="1" spans="1:34" s="1" customFormat="1" ht="42.9"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198" t="s">
        <v>0</v>
      </c>
      <c r="B2" s="198"/>
      <c r="C2" s="198"/>
      <c r="D2" s="198"/>
      <c r="E2" s="198"/>
      <c r="F2" s="198"/>
      <c r="G2" s="198"/>
      <c r="H2" s="198"/>
      <c r="I2" s="198"/>
      <c r="J2" s="198"/>
      <c r="K2" s="198"/>
      <c r="L2" s="198"/>
      <c r="M2" s="198"/>
      <c r="N2" s="198"/>
      <c r="O2" s="198"/>
      <c r="P2" s="198"/>
      <c r="Q2" s="198"/>
      <c r="R2" s="198"/>
      <c r="S2" s="15"/>
      <c r="T2" s="15"/>
      <c r="U2" s="15"/>
      <c r="V2" s="15"/>
      <c r="W2" s="58"/>
      <c r="X2" s="58"/>
      <c r="Y2" s="58"/>
      <c r="Z2" s="58"/>
      <c r="AA2" s="58"/>
      <c r="AB2" s="58"/>
      <c r="AC2" s="58"/>
      <c r="AD2" s="58"/>
      <c r="AE2" s="58"/>
      <c r="AF2" s="58"/>
      <c r="AG2" s="58"/>
      <c r="AH2" s="58"/>
    </row>
    <row r="3" spans="1:34" s="1" customFormat="1" ht="15.9"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0.8">
      <c r="A4" s="199" t="s">
        <v>1</v>
      </c>
      <c r="B4" s="200"/>
      <c r="C4" s="188"/>
      <c r="D4" s="188"/>
      <c r="E4" s="188"/>
      <c r="F4" s="189"/>
      <c r="G4" s="8"/>
      <c r="H4" s="20" t="s">
        <v>2</v>
      </c>
      <c r="I4" s="177" t="s">
        <v>50</v>
      </c>
      <c r="J4" s="178"/>
      <c r="K4" s="178"/>
      <c r="L4" s="178"/>
      <c r="M4" s="178"/>
      <c r="N4" s="8"/>
      <c r="O4" s="20" t="s">
        <v>3</v>
      </c>
      <c r="P4" s="179" t="s">
        <v>68</v>
      </c>
      <c r="Q4" s="179"/>
      <c r="R4" s="180"/>
      <c r="S4" s="42"/>
      <c r="T4" s="42"/>
      <c r="U4" s="42"/>
      <c r="V4" s="42"/>
      <c r="W4" s="37"/>
      <c r="X4" s="37"/>
      <c r="Y4" s="37"/>
      <c r="Z4" s="37"/>
      <c r="AA4" s="37"/>
      <c r="AB4" s="37"/>
      <c r="AC4" s="37"/>
      <c r="AD4" s="37"/>
      <c r="AE4" s="37"/>
      <c r="AF4" s="37"/>
      <c r="AG4" s="37"/>
      <c r="AH4" s="37"/>
    </row>
    <row r="5" spans="1:34" s="68" customFormat="1" ht="10.8">
      <c r="A5" s="201" t="s">
        <v>4</v>
      </c>
      <c r="B5" s="202"/>
      <c r="C5" s="203">
        <v>45391</v>
      </c>
      <c r="D5" s="188"/>
      <c r="E5" s="188"/>
      <c r="F5" s="189"/>
      <c r="G5" s="8"/>
      <c r="H5" s="20" t="s">
        <v>5</v>
      </c>
      <c r="I5" s="177"/>
      <c r="J5" s="178"/>
      <c r="K5" s="178"/>
      <c r="L5" s="178"/>
      <c r="M5" s="178"/>
      <c r="N5" s="8"/>
      <c r="O5" s="20" t="s">
        <v>5</v>
      </c>
      <c r="P5" s="179" t="s">
        <v>69</v>
      </c>
      <c r="Q5" s="179"/>
      <c r="R5" s="180"/>
      <c r="S5" s="42"/>
      <c r="T5" s="42"/>
      <c r="U5" s="42"/>
      <c r="V5" s="42"/>
      <c r="W5" s="37"/>
      <c r="X5" s="37"/>
      <c r="Y5" s="37"/>
      <c r="Z5" s="37"/>
      <c r="AA5" s="37"/>
      <c r="AB5" s="37"/>
      <c r="AC5" s="37"/>
      <c r="AD5" s="37"/>
      <c r="AE5" s="37"/>
      <c r="AF5" s="37"/>
      <c r="AG5" s="37"/>
      <c r="AH5" s="37"/>
    </row>
    <row r="6" spans="1:34" s="68" customFormat="1" ht="10.8">
      <c r="A6" s="186" t="s">
        <v>6</v>
      </c>
      <c r="B6" s="187"/>
      <c r="C6" s="188" t="s">
        <v>65</v>
      </c>
      <c r="D6" s="188"/>
      <c r="E6" s="188"/>
      <c r="F6" s="189"/>
      <c r="G6" s="8"/>
      <c r="H6" s="20" t="s">
        <v>5</v>
      </c>
      <c r="I6" s="177"/>
      <c r="J6" s="178"/>
      <c r="K6" s="178"/>
      <c r="L6" s="178"/>
      <c r="M6" s="178"/>
      <c r="N6" s="8"/>
      <c r="O6" s="20" t="s">
        <v>5</v>
      </c>
      <c r="P6" s="179"/>
      <c r="Q6" s="179"/>
      <c r="R6" s="180"/>
      <c r="S6" s="42"/>
      <c r="T6" s="42"/>
      <c r="U6" s="42"/>
      <c r="V6" s="42"/>
      <c r="W6" s="37"/>
      <c r="X6" s="37"/>
      <c r="Y6" s="37"/>
      <c r="Z6" s="37"/>
      <c r="AA6" s="37"/>
      <c r="AB6" s="37"/>
      <c r="AC6" s="37"/>
      <c r="AD6" s="37"/>
      <c r="AE6" s="37"/>
      <c r="AF6" s="37"/>
      <c r="AG6" s="37"/>
      <c r="AH6" s="37"/>
    </row>
    <row r="7" spans="1:34" s="68" customFormat="1" ht="10.8">
      <c r="A7" s="186" t="s">
        <v>7</v>
      </c>
      <c r="B7" s="187"/>
      <c r="C7" s="188"/>
      <c r="D7" s="188"/>
      <c r="E7" s="188"/>
      <c r="F7" s="189"/>
      <c r="G7" s="8"/>
      <c r="H7" s="20" t="s">
        <v>8</v>
      </c>
      <c r="I7" s="177"/>
      <c r="J7" s="178"/>
      <c r="K7" s="178"/>
      <c r="L7" s="178"/>
      <c r="M7" s="178"/>
      <c r="N7" s="8"/>
      <c r="O7" s="20" t="s">
        <v>8</v>
      </c>
      <c r="P7" s="179" t="s">
        <v>70</v>
      </c>
      <c r="Q7" s="179"/>
      <c r="R7" s="180"/>
      <c r="S7" s="42"/>
      <c r="T7" s="42"/>
      <c r="U7" s="42"/>
      <c r="V7" s="42"/>
      <c r="W7" s="37"/>
      <c r="X7" s="37"/>
      <c r="Y7" s="37"/>
      <c r="Z7" s="37"/>
      <c r="AA7" s="37"/>
      <c r="AB7" s="37"/>
      <c r="AC7" s="37"/>
      <c r="AD7" s="37"/>
      <c r="AE7" s="37"/>
      <c r="AF7" s="37"/>
      <c r="AG7" s="37"/>
      <c r="AH7" s="37"/>
    </row>
    <row r="8" spans="1:34" s="68" customFormat="1" ht="10.8">
      <c r="A8" s="186" t="s">
        <v>9</v>
      </c>
      <c r="B8" s="187"/>
      <c r="C8" s="188"/>
      <c r="D8" s="188"/>
      <c r="E8" s="188"/>
      <c r="F8" s="189"/>
      <c r="G8" s="8"/>
      <c r="H8" s="20" t="s">
        <v>10</v>
      </c>
      <c r="I8" s="177"/>
      <c r="J8" s="178"/>
      <c r="K8" s="178"/>
      <c r="L8" s="178"/>
      <c r="M8" s="178"/>
      <c r="N8" s="8"/>
      <c r="O8" s="20" t="s">
        <v>10</v>
      </c>
      <c r="P8" s="179" t="s">
        <v>71</v>
      </c>
      <c r="Q8" s="179"/>
      <c r="R8" s="180"/>
      <c r="S8" s="42"/>
      <c r="T8" s="42"/>
      <c r="U8" s="42"/>
      <c r="V8" s="42"/>
      <c r="W8" s="37"/>
      <c r="X8" s="37"/>
      <c r="Y8" s="37"/>
      <c r="Z8" s="37"/>
      <c r="AA8" s="37"/>
      <c r="AB8" s="37"/>
      <c r="AC8" s="37"/>
      <c r="AD8" s="37"/>
      <c r="AE8" s="37"/>
      <c r="AF8" s="37"/>
      <c r="AG8" s="37"/>
      <c r="AH8" s="37"/>
    </row>
    <row r="9" spans="1:34" s="68" customFormat="1" ht="12.9" customHeight="1">
      <c r="A9" s="190" t="s">
        <v>11</v>
      </c>
      <c r="B9" s="191"/>
      <c r="C9" s="194" t="s">
        <v>54</v>
      </c>
      <c r="D9" s="194"/>
      <c r="E9" s="194"/>
      <c r="F9" s="195"/>
      <c r="G9" s="8"/>
      <c r="H9" s="20" t="s">
        <v>12</v>
      </c>
      <c r="I9" s="177"/>
      <c r="J9" s="178"/>
      <c r="K9" s="178"/>
      <c r="L9" s="178"/>
      <c r="M9" s="178"/>
      <c r="N9" s="8"/>
      <c r="O9" s="20" t="s">
        <v>12</v>
      </c>
      <c r="P9" s="179">
        <v>54000</v>
      </c>
      <c r="Q9" s="179"/>
      <c r="R9" s="180"/>
      <c r="S9" s="42"/>
      <c r="T9" s="42"/>
      <c r="U9" s="42"/>
      <c r="V9" s="42"/>
      <c r="W9" s="37"/>
      <c r="X9" s="37"/>
      <c r="Y9" s="37"/>
      <c r="Z9" s="37"/>
      <c r="AA9" s="37"/>
      <c r="AB9" s="37"/>
      <c r="AC9" s="37"/>
      <c r="AD9" s="37"/>
      <c r="AE9" s="37"/>
      <c r="AF9" s="37"/>
      <c r="AG9" s="37"/>
      <c r="AH9" s="37"/>
    </row>
    <row r="10" spans="1:34" s="68" customFormat="1" ht="10.8">
      <c r="A10" s="192"/>
      <c r="B10" s="193"/>
      <c r="C10" s="196"/>
      <c r="D10" s="196"/>
      <c r="E10" s="196"/>
      <c r="F10" s="197"/>
      <c r="G10" s="8"/>
      <c r="H10" s="20" t="s">
        <v>13</v>
      </c>
      <c r="I10" s="177"/>
      <c r="J10" s="178"/>
      <c r="K10" s="178"/>
      <c r="L10" s="178"/>
      <c r="M10" s="178"/>
      <c r="N10" s="8"/>
      <c r="O10" s="20" t="s">
        <v>13</v>
      </c>
      <c r="P10" s="179" t="s">
        <v>72</v>
      </c>
      <c r="Q10" s="179"/>
      <c r="R10" s="180"/>
      <c r="S10" s="42"/>
      <c r="T10" s="42"/>
      <c r="U10" s="42"/>
      <c r="V10" s="42"/>
      <c r="W10" s="37"/>
      <c r="X10" s="37"/>
      <c r="Y10" s="37"/>
      <c r="Z10" s="37"/>
      <c r="AA10" s="37"/>
      <c r="AB10" s="37"/>
      <c r="AC10" s="37"/>
      <c r="AD10" s="37"/>
      <c r="AE10" s="37"/>
      <c r="AF10" s="37"/>
      <c r="AG10" s="37"/>
      <c r="AH10" s="37"/>
    </row>
    <row r="11" spans="1:34" s="68" customFormat="1" ht="10.8">
      <c r="A11" s="165" t="s">
        <v>14</v>
      </c>
      <c r="B11" s="166"/>
      <c r="C11" s="171"/>
      <c r="D11" s="171"/>
      <c r="E11" s="171"/>
      <c r="F11" s="172"/>
      <c r="G11" s="8"/>
      <c r="H11" s="20" t="s">
        <v>15</v>
      </c>
      <c r="I11" s="177" t="s">
        <v>62</v>
      </c>
      <c r="J11" s="178"/>
      <c r="K11" s="178"/>
      <c r="L11" s="178"/>
      <c r="M11" s="178"/>
      <c r="N11" s="8"/>
      <c r="O11" s="20" t="s">
        <v>15</v>
      </c>
      <c r="P11" s="179" t="s">
        <v>73</v>
      </c>
      <c r="Q11" s="179"/>
      <c r="R11" s="180"/>
      <c r="S11" s="42"/>
      <c r="T11" s="42"/>
      <c r="U11" s="42"/>
      <c r="V11" s="42"/>
      <c r="W11" s="37"/>
      <c r="X11" s="37"/>
      <c r="Y11" s="37"/>
      <c r="Z11" s="37"/>
      <c r="AA11" s="37"/>
      <c r="AB11" s="37"/>
      <c r="AC11" s="37"/>
      <c r="AD11" s="37"/>
      <c r="AE11" s="37"/>
      <c r="AF11" s="37"/>
      <c r="AG11" s="37"/>
      <c r="AH11" s="37"/>
    </row>
    <row r="12" spans="1:34" s="68" customFormat="1" ht="10.8">
      <c r="A12" s="167"/>
      <c r="B12" s="168"/>
      <c r="C12" s="173"/>
      <c r="D12" s="173"/>
      <c r="E12" s="173"/>
      <c r="F12" s="174"/>
      <c r="G12" s="8"/>
      <c r="H12" s="20" t="s">
        <v>16</v>
      </c>
      <c r="I12" s="177" t="s">
        <v>63</v>
      </c>
      <c r="J12" s="178"/>
      <c r="K12" s="178"/>
      <c r="L12" s="178"/>
      <c r="M12" s="178"/>
      <c r="N12" s="8"/>
      <c r="O12" s="20" t="s">
        <v>16</v>
      </c>
      <c r="P12" s="179" t="s">
        <v>74</v>
      </c>
      <c r="Q12" s="179"/>
      <c r="R12" s="180"/>
      <c r="S12" s="42"/>
      <c r="T12" s="42"/>
      <c r="U12" s="42"/>
      <c r="V12" s="42"/>
      <c r="W12" s="37"/>
      <c r="X12" s="37"/>
      <c r="Y12" s="37"/>
      <c r="Z12" s="37"/>
      <c r="AA12" s="37"/>
      <c r="AB12" s="37"/>
      <c r="AC12" s="37"/>
      <c r="AD12" s="37"/>
      <c r="AE12" s="37"/>
      <c r="AF12" s="37"/>
      <c r="AG12" s="37"/>
      <c r="AH12" s="37"/>
    </row>
    <row r="13" spans="1:34" s="68" customFormat="1" ht="10.8">
      <c r="A13" s="167"/>
      <c r="B13" s="168"/>
      <c r="C13" s="173"/>
      <c r="D13" s="173"/>
      <c r="E13" s="173"/>
      <c r="F13" s="174"/>
      <c r="G13" s="8"/>
      <c r="H13" s="21" t="s">
        <v>17</v>
      </c>
      <c r="I13" s="181" t="s">
        <v>64</v>
      </c>
      <c r="J13" s="182"/>
      <c r="K13" s="182"/>
      <c r="L13" s="182"/>
      <c r="M13" s="182"/>
      <c r="N13" s="8"/>
      <c r="O13" s="21" t="s">
        <v>17</v>
      </c>
      <c r="P13" s="183" t="s">
        <v>75</v>
      </c>
      <c r="Q13" s="183"/>
      <c r="R13" s="184"/>
      <c r="S13" s="42"/>
      <c r="T13" s="42"/>
      <c r="U13" s="42"/>
      <c r="V13" s="42"/>
      <c r="W13" s="37"/>
      <c r="X13" s="37"/>
      <c r="Y13" s="37"/>
      <c r="Z13" s="37"/>
      <c r="AA13" s="37"/>
      <c r="AB13" s="37"/>
      <c r="AC13" s="37"/>
      <c r="AD13" s="37"/>
      <c r="AE13" s="37"/>
      <c r="AF13" s="37"/>
      <c r="AG13" s="37"/>
      <c r="AH13" s="37"/>
    </row>
    <row r="14" spans="1:34" s="69" customFormat="1" ht="18.899999999999999" customHeight="1">
      <c r="A14" s="169"/>
      <c r="B14" s="170"/>
      <c r="C14" s="175"/>
      <c r="D14" s="175"/>
      <c r="E14" s="175"/>
      <c r="F14" s="176"/>
      <c r="G14" s="185" t="s">
        <v>18</v>
      </c>
      <c r="H14" s="185"/>
      <c r="I14" s="185"/>
      <c r="J14" s="185"/>
      <c r="K14" s="185"/>
      <c r="L14" s="185"/>
      <c r="M14" s="185"/>
      <c r="N14" s="185"/>
      <c r="O14" s="185"/>
      <c r="P14" s="185"/>
      <c r="Q14" s="185"/>
      <c r="R14" s="185"/>
      <c r="S14" s="59"/>
      <c r="T14" s="59"/>
      <c r="U14" s="59"/>
      <c r="V14" s="59"/>
      <c r="W14" s="60"/>
      <c r="X14" s="60"/>
      <c r="Y14" s="60"/>
      <c r="Z14" s="60"/>
      <c r="AA14" s="60"/>
      <c r="AB14" s="60"/>
      <c r="AC14" s="60"/>
      <c r="AD14" s="60"/>
      <c r="AE14" s="60"/>
      <c r="AF14" s="60"/>
      <c r="AG14" s="60"/>
      <c r="AH14" s="60"/>
    </row>
    <row r="15" spans="1:34" s="2" customFormat="1" ht="18.899999999999999" customHeight="1">
      <c r="A15" s="161" t="s">
        <v>19</v>
      </c>
      <c r="B15" s="161" t="s">
        <v>20</v>
      </c>
      <c r="C15" s="161" t="s">
        <v>21</v>
      </c>
      <c r="D15" s="156" t="s">
        <v>22</v>
      </c>
      <c r="E15" s="156" t="s">
        <v>23</v>
      </c>
      <c r="F15" s="163" t="s">
        <v>24</v>
      </c>
      <c r="G15" s="154" t="s">
        <v>25</v>
      </c>
      <c r="H15" s="156" t="s">
        <v>26</v>
      </c>
      <c r="I15" s="156" t="s">
        <v>27</v>
      </c>
      <c r="J15" s="156" t="s">
        <v>28</v>
      </c>
      <c r="K15" s="157" t="s">
        <v>29</v>
      </c>
      <c r="L15" s="159" t="s">
        <v>30</v>
      </c>
      <c r="M15" s="150" t="s">
        <v>31</v>
      </c>
      <c r="N15" s="47" t="s">
        <v>32</v>
      </c>
      <c r="O15" s="48" t="s">
        <v>33</v>
      </c>
      <c r="P15" s="152" t="s">
        <v>34</v>
      </c>
      <c r="Q15" s="22" t="s">
        <v>35</v>
      </c>
      <c r="R15" s="61" t="s">
        <v>36</v>
      </c>
      <c r="S15" s="8"/>
      <c r="T15" s="8"/>
      <c r="U15" s="8"/>
      <c r="V15" s="8"/>
      <c r="W15" s="9"/>
      <c r="X15" s="9"/>
      <c r="Y15" s="9"/>
      <c r="Z15" s="9"/>
      <c r="AA15" s="9"/>
      <c r="AB15" s="9"/>
      <c r="AC15" s="9"/>
      <c r="AD15" s="9"/>
      <c r="AE15" s="9"/>
      <c r="AF15" s="9"/>
      <c r="AG15" s="9"/>
      <c r="AH15" s="9"/>
    </row>
    <row r="16" spans="1:34" s="3" customFormat="1" ht="10.8">
      <c r="A16" s="162"/>
      <c r="B16" s="162"/>
      <c r="C16" s="162"/>
      <c r="D16" s="156"/>
      <c r="E16" s="156"/>
      <c r="F16" s="164"/>
      <c r="G16" s="155"/>
      <c r="H16" s="156"/>
      <c r="I16" s="156"/>
      <c r="J16" s="156"/>
      <c r="K16" s="158"/>
      <c r="L16" s="160"/>
      <c r="M16" s="151"/>
      <c r="N16" s="49" t="s">
        <v>37</v>
      </c>
      <c r="O16" s="47" t="s">
        <v>37</v>
      </c>
      <c r="P16" s="153"/>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34">
        <v>1</v>
      </c>
      <c r="B17" s="23" t="s">
        <v>39</v>
      </c>
      <c r="C17" s="24" t="s">
        <v>55</v>
      </c>
      <c r="D17" s="25" t="s">
        <v>76</v>
      </c>
      <c r="E17" s="135" t="s">
        <v>78</v>
      </c>
      <c r="F17" s="135">
        <v>27</v>
      </c>
      <c r="G17" s="121">
        <v>50475849</v>
      </c>
      <c r="H17" s="123"/>
      <c r="I17" s="147" t="s">
        <v>51</v>
      </c>
      <c r="J17" s="145" t="s">
        <v>48</v>
      </c>
      <c r="K17" s="146"/>
      <c r="L17" s="51"/>
      <c r="M17" s="73" t="s">
        <v>49</v>
      </c>
      <c r="N17" s="50"/>
      <c r="O17" s="52"/>
      <c r="P17" s="149" t="s">
        <v>79</v>
      </c>
      <c r="Q17" s="113">
        <v>4675</v>
      </c>
      <c r="R17" s="115">
        <f>IF(Q17="","",IF(AND(Q17&gt;=1,Q17&lt;=300),300,(CEILING(Q17,50))))</f>
        <v>4700</v>
      </c>
      <c r="S17" s="65"/>
      <c r="T17" s="65"/>
      <c r="U17" s="65"/>
      <c r="V17" s="65"/>
      <c r="W17" s="66"/>
      <c r="X17" s="66"/>
      <c r="Y17" s="66"/>
      <c r="Z17" s="66"/>
      <c r="AA17" s="66"/>
      <c r="AB17" s="66"/>
      <c r="AC17" s="66"/>
      <c r="AD17" s="66"/>
      <c r="AE17" s="66"/>
      <c r="AF17" s="66"/>
      <c r="AG17" s="66"/>
      <c r="AH17" s="66"/>
    </row>
    <row r="18" spans="1:34" s="4" customFormat="1" ht="21" customHeight="1">
      <c r="A18" s="134"/>
      <c r="B18" s="23" t="s">
        <v>40</v>
      </c>
      <c r="C18" s="24" t="s">
        <v>56</v>
      </c>
      <c r="D18" s="25" t="s">
        <v>77</v>
      </c>
      <c r="E18" s="136"/>
      <c r="F18" s="136"/>
      <c r="G18" s="122"/>
      <c r="H18" s="123"/>
      <c r="I18" s="147"/>
      <c r="J18" s="145"/>
      <c r="K18" s="146"/>
      <c r="L18" s="51"/>
      <c r="M18" s="50" t="s">
        <v>49</v>
      </c>
      <c r="N18" s="50"/>
      <c r="O18" s="52"/>
      <c r="P18" s="112"/>
      <c r="Q18" s="114"/>
      <c r="R18" s="116"/>
      <c r="S18" s="65"/>
      <c r="T18" s="65"/>
      <c r="U18" s="65"/>
      <c r="V18" s="65"/>
      <c r="W18" s="66"/>
      <c r="X18" s="66"/>
      <c r="Y18" s="66"/>
      <c r="Z18" s="66"/>
      <c r="AA18" s="66"/>
      <c r="AB18" s="66"/>
      <c r="AC18" s="66"/>
      <c r="AD18" s="66"/>
      <c r="AE18" s="66"/>
      <c r="AF18" s="66"/>
      <c r="AG18" s="66"/>
      <c r="AH18" s="66"/>
    </row>
    <row r="19" spans="1:34" s="3" customFormat="1" ht="21" customHeight="1">
      <c r="A19" s="126">
        <v>2</v>
      </c>
      <c r="B19" s="26" t="s">
        <v>39</v>
      </c>
      <c r="C19" s="27"/>
      <c r="D19" s="28"/>
      <c r="E19" s="127"/>
      <c r="F19" s="129"/>
      <c r="G19" s="131"/>
      <c r="H19" s="133"/>
      <c r="I19" s="137"/>
      <c r="J19" s="139"/>
      <c r="K19" s="140"/>
      <c r="L19" s="54"/>
      <c r="M19" s="75"/>
      <c r="N19" s="53"/>
      <c r="O19" s="55"/>
      <c r="P19" s="148"/>
      <c r="Q19" s="141"/>
      <c r="R19" s="143" t="str">
        <f>IF(Q19="","",IF(AND(Q19&gt;=1,Q19&lt;=300),300,(CEILING(Q19,50))))</f>
        <v/>
      </c>
      <c r="S19" s="63"/>
      <c r="T19" s="63"/>
      <c r="U19" s="63"/>
      <c r="V19" s="63"/>
      <c r="W19" s="64"/>
      <c r="X19" s="64"/>
      <c r="Y19" s="64"/>
      <c r="Z19" s="64"/>
      <c r="AA19" s="64"/>
      <c r="AB19" s="64"/>
      <c r="AC19" s="64"/>
      <c r="AD19" s="64"/>
      <c r="AE19" s="64"/>
      <c r="AF19" s="64"/>
      <c r="AG19" s="64"/>
      <c r="AH19" s="64"/>
    </row>
    <row r="20" spans="1:34" s="3" customFormat="1" ht="21" customHeight="1">
      <c r="A20" s="126"/>
      <c r="B20" s="26" t="s">
        <v>40</v>
      </c>
      <c r="C20" s="27"/>
      <c r="D20" s="28"/>
      <c r="E20" s="128"/>
      <c r="F20" s="130"/>
      <c r="G20" s="132"/>
      <c r="H20" s="133"/>
      <c r="I20" s="138"/>
      <c r="J20" s="139"/>
      <c r="K20" s="140"/>
      <c r="L20" s="54"/>
      <c r="M20" s="53"/>
      <c r="N20" s="53"/>
      <c r="O20" s="55"/>
      <c r="P20" s="130"/>
      <c r="Q20" s="142"/>
      <c r="R20" s="144"/>
      <c r="S20" s="63"/>
      <c r="T20" s="63"/>
      <c r="U20" s="63"/>
      <c r="V20" s="63"/>
      <c r="W20" s="64"/>
      <c r="X20" s="64"/>
      <c r="Y20" s="64"/>
      <c r="Z20" s="64"/>
      <c r="AA20" s="64"/>
      <c r="AB20" s="64"/>
      <c r="AC20" s="64"/>
      <c r="AD20" s="64"/>
      <c r="AE20" s="64"/>
      <c r="AF20" s="64"/>
      <c r="AG20" s="64"/>
      <c r="AH20" s="64"/>
    </row>
    <row r="21" spans="1:34" s="3" customFormat="1" ht="21" customHeight="1">
      <c r="A21" s="134">
        <v>3</v>
      </c>
      <c r="B21" s="23" t="s">
        <v>39</v>
      </c>
      <c r="C21" s="24"/>
      <c r="D21" s="25"/>
      <c r="E21" s="135"/>
      <c r="F21" s="135"/>
      <c r="G21" s="121"/>
      <c r="H21" s="123"/>
      <c r="I21" s="147"/>
      <c r="J21" s="145"/>
      <c r="K21" s="146"/>
      <c r="L21" s="51"/>
      <c r="M21" s="50"/>
      <c r="N21" s="50"/>
      <c r="O21" s="52"/>
      <c r="P21" s="149"/>
      <c r="Q21" s="113"/>
      <c r="R21" s="11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34"/>
      <c r="B22" s="23" t="s">
        <v>40</v>
      </c>
      <c r="C22" s="24"/>
      <c r="D22" s="25"/>
      <c r="E22" s="136"/>
      <c r="F22" s="136"/>
      <c r="G22" s="122"/>
      <c r="H22" s="123"/>
      <c r="I22" s="147"/>
      <c r="J22" s="145"/>
      <c r="K22" s="146"/>
      <c r="L22" s="51"/>
      <c r="M22" s="50"/>
      <c r="N22" s="50"/>
      <c r="O22" s="52"/>
      <c r="P22" s="112"/>
      <c r="Q22" s="114"/>
      <c r="R22" s="116"/>
      <c r="S22" s="63"/>
      <c r="T22" s="63"/>
      <c r="U22" s="63"/>
      <c r="V22" s="63"/>
      <c r="W22" s="64"/>
      <c r="X22" s="64"/>
      <c r="Y22" s="64"/>
      <c r="Z22" s="64"/>
      <c r="AA22" s="64"/>
      <c r="AB22" s="64"/>
      <c r="AC22" s="64"/>
      <c r="AD22" s="64"/>
      <c r="AE22" s="64"/>
      <c r="AF22" s="64"/>
      <c r="AG22" s="64"/>
      <c r="AH22" s="64"/>
    </row>
    <row r="23" spans="1:34" s="3" customFormat="1" ht="21" customHeight="1">
      <c r="A23" s="126">
        <v>4</v>
      </c>
      <c r="B23" s="26" t="s">
        <v>39</v>
      </c>
      <c r="C23" s="27"/>
      <c r="D23" s="28"/>
      <c r="E23" s="127"/>
      <c r="F23" s="129"/>
      <c r="G23" s="131"/>
      <c r="H23" s="133"/>
      <c r="I23" s="137"/>
      <c r="J23" s="139"/>
      <c r="K23" s="140"/>
      <c r="L23" s="54"/>
      <c r="M23" s="53"/>
      <c r="N23" s="53"/>
      <c r="O23" s="55"/>
      <c r="P23" s="148"/>
      <c r="Q23" s="141"/>
      <c r="R23" s="143"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26"/>
      <c r="B24" s="26" t="s">
        <v>40</v>
      </c>
      <c r="C24" s="27"/>
      <c r="D24" s="28"/>
      <c r="E24" s="128"/>
      <c r="F24" s="130"/>
      <c r="G24" s="132"/>
      <c r="H24" s="133"/>
      <c r="I24" s="138"/>
      <c r="J24" s="139"/>
      <c r="K24" s="140"/>
      <c r="L24" s="54"/>
      <c r="M24" s="53"/>
      <c r="N24" s="53"/>
      <c r="O24" s="55"/>
      <c r="P24" s="130"/>
      <c r="Q24" s="142"/>
      <c r="R24" s="144"/>
      <c r="S24" s="63"/>
      <c r="T24" s="63"/>
      <c r="U24" s="63"/>
      <c r="V24" s="63"/>
      <c r="W24" s="64"/>
      <c r="X24" s="64"/>
      <c r="Y24" s="64"/>
      <c r="Z24" s="64"/>
      <c r="AA24" s="64"/>
      <c r="AB24" s="64"/>
      <c r="AC24" s="64"/>
      <c r="AD24" s="64"/>
      <c r="AE24" s="64"/>
      <c r="AF24" s="64"/>
      <c r="AG24" s="64"/>
      <c r="AH24" s="64"/>
    </row>
    <row r="25" spans="1:34" s="3" customFormat="1" ht="21" customHeight="1">
      <c r="A25" s="134">
        <v>5</v>
      </c>
      <c r="B25" s="23" t="s">
        <v>39</v>
      </c>
      <c r="C25" s="24"/>
      <c r="D25" s="25"/>
      <c r="E25" s="135"/>
      <c r="F25" s="135"/>
      <c r="G25" s="121"/>
      <c r="H25" s="123"/>
      <c r="I25" s="147"/>
      <c r="J25" s="145"/>
      <c r="K25" s="146"/>
      <c r="L25" s="51"/>
      <c r="M25" s="50"/>
      <c r="N25" s="50"/>
      <c r="O25" s="52"/>
      <c r="P25" s="111"/>
      <c r="Q25" s="113"/>
      <c r="R25" s="11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34"/>
      <c r="B26" s="23" t="s">
        <v>40</v>
      </c>
      <c r="C26" s="24"/>
      <c r="D26" s="25"/>
      <c r="E26" s="136"/>
      <c r="F26" s="136"/>
      <c r="G26" s="122"/>
      <c r="H26" s="123"/>
      <c r="I26" s="147"/>
      <c r="J26" s="145"/>
      <c r="K26" s="146"/>
      <c r="L26" s="51"/>
      <c r="M26" s="50"/>
      <c r="N26" s="50"/>
      <c r="O26" s="52"/>
      <c r="P26" s="112"/>
      <c r="Q26" s="114"/>
      <c r="R26" s="116"/>
      <c r="S26" s="63"/>
      <c r="T26" s="63"/>
      <c r="U26" s="63"/>
      <c r="V26" s="63"/>
      <c r="W26" s="64"/>
      <c r="X26" s="64"/>
      <c r="Y26" s="64"/>
      <c r="Z26" s="64"/>
      <c r="AA26" s="64"/>
      <c r="AB26" s="64"/>
      <c r="AC26" s="64"/>
      <c r="AD26" s="64"/>
      <c r="AE26" s="64"/>
      <c r="AF26" s="64"/>
      <c r="AG26" s="64"/>
      <c r="AH26" s="64"/>
    </row>
    <row r="27" spans="1:34" s="3" customFormat="1" ht="21" customHeight="1">
      <c r="A27" s="126">
        <v>6</v>
      </c>
      <c r="B27" s="26" t="s">
        <v>39</v>
      </c>
      <c r="C27" s="27"/>
      <c r="D27" s="28"/>
      <c r="E27" s="127"/>
      <c r="F27" s="129"/>
      <c r="G27" s="131"/>
      <c r="H27" s="133"/>
      <c r="I27" s="137"/>
      <c r="J27" s="139"/>
      <c r="K27" s="140"/>
      <c r="L27" s="54"/>
      <c r="M27" s="53"/>
      <c r="N27" s="53"/>
      <c r="O27" s="55"/>
      <c r="P27" s="129"/>
      <c r="Q27" s="141"/>
      <c r="R27" s="143"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26"/>
      <c r="B28" s="26" t="s">
        <v>40</v>
      </c>
      <c r="C28" s="27"/>
      <c r="D28" s="28"/>
      <c r="E28" s="128"/>
      <c r="F28" s="130"/>
      <c r="G28" s="132"/>
      <c r="H28" s="133"/>
      <c r="I28" s="138"/>
      <c r="J28" s="139"/>
      <c r="K28" s="140"/>
      <c r="L28" s="54"/>
      <c r="M28" s="53"/>
      <c r="N28" s="53"/>
      <c r="O28" s="55"/>
      <c r="P28" s="130"/>
      <c r="Q28" s="142"/>
      <c r="R28" s="144"/>
      <c r="S28" s="63"/>
      <c r="T28" s="63"/>
      <c r="U28" s="63"/>
      <c r="V28" s="63"/>
      <c r="W28" s="64"/>
      <c r="X28" s="64"/>
      <c r="Y28" s="64"/>
      <c r="Z28" s="64"/>
      <c r="AA28" s="64"/>
      <c r="AB28" s="64"/>
      <c r="AC28" s="64"/>
      <c r="AD28" s="64"/>
      <c r="AE28" s="64"/>
      <c r="AF28" s="64"/>
      <c r="AG28" s="64"/>
      <c r="AH28" s="64"/>
    </row>
    <row r="29" spans="1:34" s="3" customFormat="1" ht="21" customHeight="1">
      <c r="A29" s="118">
        <v>7</v>
      </c>
      <c r="B29" s="29" t="s">
        <v>39</v>
      </c>
      <c r="C29" s="24"/>
      <c r="D29" s="25"/>
      <c r="E29" s="119"/>
      <c r="F29" s="111"/>
      <c r="G29" s="121"/>
      <c r="H29" s="123"/>
      <c r="I29" s="124"/>
      <c r="J29" s="107"/>
      <c r="K29" s="109"/>
      <c r="L29" s="51"/>
      <c r="M29" s="50"/>
      <c r="N29" s="50"/>
      <c r="O29" s="52"/>
      <c r="P29" s="111"/>
      <c r="Q29" s="113"/>
      <c r="R29" s="11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18"/>
      <c r="B30" s="30" t="s">
        <v>40</v>
      </c>
      <c r="C30" s="24"/>
      <c r="D30" s="25"/>
      <c r="E30" s="120"/>
      <c r="F30" s="112"/>
      <c r="G30" s="122"/>
      <c r="H30" s="123"/>
      <c r="I30" s="125"/>
      <c r="J30" s="108"/>
      <c r="K30" s="110"/>
      <c r="L30" s="51"/>
      <c r="M30" s="50"/>
      <c r="N30" s="50"/>
      <c r="O30" s="52"/>
      <c r="P30" s="112"/>
      <c r="Q30" s="114"/>
      <c r="R30" s="116"/>
      <c r="S30" s="63"/>
      <c r="T30" s="63"/>
      <c r="U30" s="63"/>
      <c r="V30" s="63"/>
      <c r="W30" s="64"/>
      <c r="X30" s="64"/>
      <c r="Y30" s="64"/>
      <c r="Z30" s="64"/>
      <c r="AA30" s="64"/>
      <c r="AB30" s="64"/>
      <c r="AC30" s="64"/>
      <c r="AD30" s="64"/>
      <c r="AE30" s="64"/>
      <c r="AF30" s="64"/>
      <c r="AG30" s="64"/>
      <c r="AH30" s="64"/>
    </row>
    <row r="31" spans="1:34" s="2" customFormat="1" ht="10.8">
      <c r="A31" s="8"/>
      <c r="B31" s="8"/>
      <c r="C31" s="31"/>
      <c r="D31" s="32"/>
      <c r="E31" s="32"/>
      <c r="F31" s="33"/>
      <c r="G31" s="34"/>
      <c r="H31" s="34"/>
      <c r="I31" s="34"/>
      <c r="J31" s="34"/>
      <c r="K31" s="34"/>
      <c r="L31" s="34"/>
      <c r="M31" s="8"/>
      <c r="N31" s="56"/>
      <c r="O31" s="8"/>
      <c r="P31" s="117" t="s">
        <v>41</v>
      </c>
      <c r="Q31" s="117"/>
      <c r="R31" s="67">
        <f>SUM(R17:R30)</f>
        <v>4700</v>
      </c>
      <c r="S31" s="8"/>
      <c r="T31" s="8"/>
      <c r="U31" s="8"/>
      <c r="V31" s="8"/>
      <c r="W31" s="9"/>
      <c r="X31" s="9"/>
      <c r="Y31" s="9"/>
      <c r="Z31" s="9"/>
      <c r="AA31" s="9"/>
      <c r="AB31" s="9"/>
      <c r="AC31" s="9"/>
      <c r="AD31" s="9"/>
      <c r="AE31" s="9"/>
      <c r="AF31" s="9"/>
      <c r="AG31" s="9"/>
      <c r="AH31" s="9"/>
    </row>
    <row r="32" spans="1:34" s="5" customFormat="1" ht="15.9" customHeight="1">
      <c r="A32" s="101" t="s">
        <v>19</v>
      </c>
      <c r="B32" s="101" t="s">
        <v>42</v>
      </c>
      <c r="C32" s="101"/>
      <c r="D32" s="101"/>
      <c r="E32" s="101"/>
      <c r="F32" s="101" t="s">
        <v>43</v>
      </c>
      <c r="G32" s="101"/>
      <c r="H32" s="35"/>
      <c r="I32" s="102" t="s">
        <v>44</v>
      </c>
      <c r="J32" s="103"/>
      <c r="K32" s="103"/>
      <c r="L32" s="104"/>
      <c r="M32" s="102" t="s">
        <v>45</v>
      </c>
      <c r="N32" s="103"/>
      <c r="O32" s="104"/>
      <c r="P32" s="102" t="s">
        <v>46</v>
      </c>
      <c r="Q32" s="103"/>
      <c r="R32" s="104"/>
      <c r="S32" s="7"/>
      <c r="T32" s="7"/>
      <c r="U32" s="7"/>
      <c r="V32" s="7"/>
      <c r="W32" s="6"/>
      <c r="X32" s="6"/>
      <c r="Y32" s="6"/>
      <c r="Z32" s="6"/>
      <c r="AA32" s="6"/>
      <c r="AB32" s="6"/>
      <c r="AC32" s="6"/>
      <c r="AD32" s="6"/>
      <c r="AE32" s="6"/>
      <c r="AF32" s="6"/>
      <c r="AG32" s="6"/>
      <c r="AH32" s="6"/>
    </row>
    <row r="33" spans="1:34" s="5" customFormat="1" ht="15.9" customHeight="1">
      <c r="A33" s="101"/>
      <c r="B33" s="101" t="s">
        <v>39</v>
      </c>
      <c r="C33" s="101"/>
      <c r="D33" s="101" t="s">
        <v>40</v>
      </c>
      <c r="E33" s="101"/>
      <c r="F33" s="101"/>
      <c r="G33" s="101"/>
      <c r="H33" s="35"/>
      <c r="I33" s="57" t="s">
        <v>39</v>
      </c>
      <c r="J33" s="105" t="s">
        <v>60</v>
      </c>
      <c r="K33" s="105"/>
      <c r="L33" s="106"/>
      <c r="M33" s="84" t="s">
        <v>65</v>
      </c>
      <c r="N33" s="85"/>
      <c r="O33" s="86"/>
      <c r="P33" s="84"/>
      <c r="Q33" s="85"/>
      <c r="R33" s="86"/>
      <c r="S33" s="7"/>
      <c r="T33" s="7"/>
      <c r="U33" s="7"/>
      <c r="V33" s="7"/>
      <c r="W33" s="6"/>
      <c r="X33" s="6"/>
      <c r="Y33" s="6"/>
      <c r="Z33" s="6"/>
      <c r="AA33" s="6"/>
      <c r="AB33" s="6"/>
      <c r="AC33" s="6"/>
      <c r="AD33" s="6"/>
      <c r="AE33" s="6"/>
      <c r="AF33" s="6"/>
      <c r="AG33" s="6"/>
      <c r="AH33" s="6"/>
    </row>
    <row r="34" spans="1:34" s="5" customFormat="1" ht="18" customHeight="1">
      <c r="A34" s="36">
        <v>1</v>
      </c>
      <c r="B34" s="76" t="s">
        <v>52</v>
      </c>
      <c r="C34" s="74"/>
      <c r="D34" s="90"/>
      <c r="E34" s="91"/>
      <c r="F34" s="92">
        <v>0.55000000000000004</v>
      </c>
      <c r="G34" s="93"/>
      <c r="H34" s="37"/>
      <c r="I34" s="57" t="s">
        <v>40</v>
      </c>
      <c r="J34" s="94" t="s">
        <v>61</v>
      </c>
      <c r="K34" s="95"/>
      <c r="L34" s="96"/>
      <c r="M34" s="87"/>
      <c r="N34" s="88"/>
      <c r="O34" s="89"/>
      <c r="P34" s="87"/>
      <c r="Q34" s="88"/>
      <c r="R34" s="89"/>
      <c r="S34" s="7"/>
      <c r="T34" s="7"/>
      <c r="U34" s="7"/>
      <c r="V34" s="7"/>
      <c r="W34" s="6"/>
      <c r="X34" s="6"/>
      <c r="Y34" s="6"/>
      <c r="Z34" s="6"/>
      <c r="AA34" s="6"/>
      <c r="AB34" s="6"/>
      <c r="AC34" s="6"/>
      <c r="AD34" s="6"/>
      <c r="AE34" s="6"/>
      <c r="AF34" s="6"/>
      <c r="AG34" s="6"/>
      <c r="AH34" s="6"/>
    </row>
    <row r="35" spans="1:34" s="5" customFormat="1" ht="18" customHeight="1">
      <c r="A35" s="38">
        <v>2</v>
      </c>
      <c r="B35" s="97" t="s">
        <v>57</v>
      </c>
      <c r="C35" s="98"/>
      <c r="D35" s="80" t="s">
        <v>58</v>
      </c>
      <c r="E35" s="81"/>
      <c r="F35" s="82">
        <v>0.43</v>
      </c>
      <c r="G35" s="83"/>
      <c r="H35" s="41"/>
      <c r="I35" s="99" t="s">
        <v>47</v>
      </c>
      <c r="J35" s="100"/>
      <c r="K35" s="100"/>
      <c r="L35" s="100"/>
      <c r="M35" s="100"/>
      <c r="N35" s="100"/>
      <c r="O35" s="100"/>
      <c r="P35" s="100"/>
      <c r="Q35" s="100"/>
      <c r="R35" s="100"/>
      <c r="S35" s="7"/>
      <c r="T35" s="7"/>
      <c r="U35" s="7"/>
      <c r="V35" s="7"/>
      <c r="W35" s="6"/>
      <c r="X35" s="6"/>
      <c r="Y35" s="6"/>
      <c r="Z35" s="6"/>
      <c r="AA35" s="6"/>
      <c r="AB35" s="6"/>
      <c r="AC35" s="6"/>
      <c r="AD35" s="6"/>
      <c r="AE35" s="6"/>
      <c r="AF35" s="6"/>
      <c r="AG35" s="6"/>
      <c r="AH35" s="6"/>
    </row>
    <row r="36" spans="1:34" s="5" customFormat="1" ht="18" customHeight="1">
      <c r="A36" s="36">
        <v>3</v>
      </c>
      <c r="B36" s="78" t="s">
        <v>53</v>
      </c>
      <c r="C36" s="79"/>
      <c r="D36" s="39"/>
      <c r="E36" s="40"/>
      <c r="F36" s="82">
        <v>0.02</v>
      </c>
      <c r="G36" s="83"/>
      <c r="H36" s="41"/>
      <c r="I36" s="100"/>
      <c r="J36" s="100"/>
      <c r="K36" s="100"/>
      <c r="L36" s="100"/>
      <c r="M36" s="100"/>
      <c r="N36" s="100"/>
      <c r="O36" s="100"/>
      <c r="P36" s="100"/>
      <c r="Q36" s="100"/>
      <c r="R36" s="100"/>
      <c r="S36" s="7"/>
      <c r="T36" s="7"/>
      <c r="U36" s="7"/>
      <c r="V36" s="7"/>
      <c r="W36" s="6"/>
      <c r="X36" s="6"/>
      <c r="Y36" s="6"/>
      <c r="Z36" s="6"/>
      <c r="AA36" s="6"/>
      <c r="AB36" s="6"/>
      <c r="AC36" s="6"/>
      <c r="AD36" s="6"/>
      <c r="AE36" s="6"/>
      <c r="AF36" s="6"/>
      <c r="AG36" s="6"/>
      <c r="AH36" s="6"/>
    </row>
    <row r="37" spans="1:34" s="5" customFormat="1" ht="18" customHeight="1">
      <c r="A37" s="38">
        <v>4</v>
      </c>
      <c r="B37" s="78" t="s">
        <v>59</v>
      </c>
      <c r="C37" s="79"/>
      <c r="D37" s="80"/>
      <c r="E37" s="81"/>
      <c r="F37" s="77"/>
      <c r="H37" s="41"/>
      <c r="I37" s="100"/>
      <c r="J37" s="100"/>
      <c r="K37" s="100"/>
      <c r="L37" s="100"/>
      <c r="M37" s="100"/>
      <c r="N37" s="100"/>
      <c r="O37" s="100"/>
      <c r="P37" s="100"/>
      <c r="Q37" s="100"/>
      <c r="R37" s="100"/>
      <c r="S37" s="7"/>
      <c r="T37" s="7"/>
      <c r="U37" s="7"/>
      <c r="V37" s="7"/>
      <c r="W37" s="6"/>
      <c r="X37" s="6"/>
      <c r="Y37" s="6"/>
      <c r="Z37" s="6"/>
      <c r="AA37" s="6"/>
      <c r="AB37" s="6"/>
      <c r="AC37" s="6"/>
      <c r="AD37" s="6"/>
      <c r="AE37" s="6"/>
      <c r="AF37" s="6"/>
      <c r="AG37" s="6"/>
      <c r="AH37" s="6"/>
    </row>
    <row r="38" spans="1:34" s="6" customFormat="1" ht="18" customHeight="1">
      <c r="A38" s="36">
        <v>5</v>
      </c>
      <c r="B38" s="78"/>
      <c r="C38" s="79"/>
      <c r="D38" s="80"/>
      <c r="E38" s="81"/>
      <c r="F38" s="82"/>
      <c r="G38" s="83"/>
      <c r="H38" s="37"/>
      <c r="I38" s="100"/>
      <c r="J38" s="100"/>
      <c r="K38" s="100"/>
      <c r="L38" s="100"/>
      <c r="M38" s="100"/>
      <c r="N38" s="100"/>
      <c r="O38" s="100"/>
      <c r="P38" s="100"/>
      <c r="Q38" s="100"/>
      <c r="R38" s="100"/>
      <c r="S38" s="7"/>
      <c r="T38" s="7"/>
      <c r="U38" s="7"/>
      <c r="V38" s="7"/>
    </row>
    <row r="39" spans="1:34" s="7" customFormat="1" ht="9.9" customHeight="1">
      <c r="C39" s="42"/>
      <c r="D39" s="42"/>
      <c r="E39" s="42"/>
      <c r="F39" s="42"/>
      <c r="G39" s="42"/>
      <c r="H39" s="42"/>
      <c r="I39" s="42"/>
      <c r="J39" s="42"/>
      <c r="K39" s="42"/>
      <c r="L39" s="42"/>
      <c r="M39" s="42"/>
      <c r="N39" s="42"/>
      <c r="O39" s="42"/>
      <c r="P39" s="42"/>
      <c r="Q39" s="42"/>
    </row>
    <row r="40" spans="1:34" s="7" customFormat="1" ht="9.9" customHeight="1">
      <c r="C40" s="42"/>
      <c r="D40" s="42"/>
      <c r="E40" s="42"/>
      <c r="F40" s="42"/>
      <c r="G40" s="42"/>
      <c r="H40" s="42"/>
      <c r="I40" s="42"/>
      <c r="J40" s="42"/>
      <c r="K40" s="42"/>
      <c r="L40" s="42"/>
      <c r="M40" s="42"/>
      <c r="N40" s="42"/>
      <c r="O40" s="42"/>
      <c r="P40" s="42"/>
      <c r="Q40" s="42"/>
    </row>
    <row r="41" spans="1:34" s="7" customFormat="1" ht="10.8">
      <c r="C41" s="43"/>
      <c r="D41" s="43"/>
      <c r="E41" s="43"/>
      <c r="F41" s="43"/>
      <c r="G41" s="43"/>
      <c r="H41" s="42"/>
      <c r="I41" s="43"/>
      <c r="J41" s="43"/>
      <c r="K41" s="43"/>
      <c r="L41" s="43"/>
      <c r="M41" s="43"/>
      <c r="N41" s="43"/>
      <c r="O41" s="43"/>
      <c r="P41" s="43"/>
      <c r="Q41" s="43"/>
    </row>
    <row r="42" spans="1:34" s="7" customFormat="1" ht="10.8">
      <c r="C42" s="44"/>
      <c r="H42" s="42"/>
    </row>
    <row r="43" spans="1:34" s="8" customFormat="1" ht="10.8">
      <c r="A43" s="7"/>
      <c r="B43" s="7"/>
      <c r="C43" s="44"/>
      <c r="D43" s="7"/>
      <c r="E43" s="7"/>
      <c r="F43" s="7"/>
      <c r="G43" s="7"/>
      <c r="H43" s="42"/>
      <c r="I43" s="7"/>
      <c r="J43" s="7"/>
      <c r="K43" s="7"/>
      <c r="L43" s="7"/>
      <c r="M43" s="7"/>
      <c r="N43" s="7"/>
      <c r="O43" s="7"/>
      <c r="P43" s="7"/>
      <c r="Q43" s="7"/>
      <c r="R43" s="7"/>
    </row>
    <row r="44" spans="1:34" s="8" customFormat="1" ht="10.8">
      <c r="C44" s="31"/>
      <c r="D44" s="7"/>
      <c r="H44" s="42"/>
    </row>
    <row r="45" spans="1:34" s="8" customFormat="1" ht="10.8">
      <c r="C45" s="31"/>
    </row>
    <row r="46" spans="1:34" s="8" customFormat="1" ht="10.8">
      <c r="C46" s="31"/>
    </row>
    <row r="47" spans="1:34" s="8" customFormat="1" ht="10.8">
      <c r="C47" s="31"/>
    </row>
    <row r="48" spans="1:34" s="8" customFormat="1" ht="10.8">
      <c r="C48" s="31"/>
    </row>
    <row r="49" spans="3:22" s="8" customFormat="1" ht="10.8">
      <c r="C49" s="31"/>
    </row>
    <row r="50" spans="3:22" s="8" customFormat="1" ht="10.8">
      <c r="C50" s="31"/>
    </row>
    <row r="51" spans="3:22" s="8" customFormat="1" ht="10.8">
      <c r="C51" s="31"/>
    </row>
    <row r="52" spans="3:22" s="8" customFormat="1" ht="10.8">
      <c r="C52" s="31"/>
    </row>
    <row r="53" spans="3:22" s="8" customFormat="1" ht="10.8">
      <c r="C53" s="31"/>
    </row>
    <row r="54" spans="3:22" s="8" customFormat="1" ht="10.8">
      <c r="C54" s="31"/>
    </row>
    <row r="55" spans="3:22" s="8" customFormat="1" ht="10.8">
      <c r="C55" s="31"/>
    </row>
    <row r="56" spans="3:22" s="8" customFormat="1" ht="10.8">
      <c r="C56" s="31"/>
    </row>
    <row r="57" spans="3:22" s="8" customFormat="1" ht="10.8">
      <c r="C57" s="31"/>
    </row>
    <row r="58" spans="3:22" s="8" customFormat="1" ht="10.8">
      <c r="C58" s="31"/>
    </row>
    <row r="59" spans="3:22" s="8" customFormat="1" ht="10.8">
      <c r="C59" s="31"/>
    </row>
    <row r="60" spans="3:22" s="8" customFormat="1" ht="10.8">
      <c r="C60" s="31"/>
    </row>
    <row r="61" spans="3:22" s="8" customFormat="1" ht="10.8">
      <c r="C61" s="31"/>
    </row>
    <row r="62" spans="3:22" s="8" customFormat="1" ht="10.8">
      <c r="C62" s="31"/>
    </row>
    <row r="63" spans="3:22" s="9" customFormat="1" ht="10.8">
      <c r="C63" s="45"/>
      <c r="S63" s="8"/>
      <c r="T63" s="8"/>
      <c r="U63" s="8"/>
      <c r="V63" s="8"/>
    </row>
    <row r="64" spans="3:22" s="9" customFormat="1" ht="10.8">
      <c r="C64" s="45"/>
      <c r="S64" s="8"/>
      <c r="T64" s="8"/>
      <c r="U64" s="8"/>
      <c r="V64" s="8"/>
    </row>
    <row r="65" spans="1:22" s="9" customFormat="1" ht="10.8">
      <c r="C65" s="45"/>
      <c r="S65" s="8"/>
      <c r="T65" s="8"/>
      <c r="U65" s="8"/>
      <c r="V65" s="8"/>
    </row>
    <row r="66" spans="1:22" s="9" customFormat="1" ht="10.8">
      <c r="C66" s="45"/>
      <c r="S66" s="8"/>
      <c r="T66" s="8"/>
      <c r="U66" s="8"/>
      <c r="V66" s="8"/>
    </row>
    <row r="67" spans="1:22" s="10" customFormat="1" ht="17.399999999999999">
      <c r="A67" s="9"/>
      <c r="B67" s="9"/>
      <c r="C67" s="45"/>
      <c r="D67" s="9"/>
      <c r="E67" s="9"/>
      <c r="F67" s="9"/>
      <c r="G67" s="9"/>
      <c r="I67" s="9"/>
      <c r="J67" s="9"/>
      <c r="K67" s="9"/>
      <c r="L67" s="9"/>
      <c r="M67" s="9"/>
      <c r="N67" s="9"/>
      <c r="O67" s="9"/>
      <c r="P67" s="9"/>
      <c r="Q67" s="9"/>
      <c r="R67" s="9"/>
      <c r="S67" s="72"/>
      <c r="T67" s="72"/>
      <c r="U67" s="72"/>
      <c r="V67" s="72"/>
    </row>
    <row r="68" spans="1:22" s="10" customFormat="1" ht="17.399999999999999">
      <c r="C68" s="70"/>
      <c r="S68" s="72"/>
      <c r="T68" s="72"/>
      <c r="U68" s="72"/>
      <c r="V68" s="72"/>
    </row>
    <row r="69" spans="1:22" s="10" customFormat="1" ht="17.399999999999999">
      <c r="C69" s="70"/>
      <c r="S69" s="72"/>
      <c r="T69" s="72"/>
      <c r="U69" s="72"/>
      <c r="V69" s="72"/>
    </row>
    <row r="70" spans="1:22" s="11" customFormat="1" ht="17.399999999999999">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 ref="A8:B8"/>
    <mergeCell ref="C8:F8"/>
    <mergeCell ref="I8:M8"/>
    <mergeCell ref="P8:R8"/>
    <mergeCell ref="A9:B10"/>
    <mergeCell ref="C9:F10"/>
    <mergeCell ref="I9:M9"/>
    <mergeCell ref="P9:R9"/>
    <mergeCell ref="I10:M10"/>
    <mergeCell ref="P10:R10"/>
    <mergeCell ref="A11:B14"/>
    <mergeCell ref="C11:F14"/>
    <mergeCell ref="I11:M11"/>
    <mergeCell ref="P11:R11"/>
    <mergeCell ref="I12:M12"/>
    <mergeCell ref="P12:R12"/>
    <mergeCell ref="I13:M13"/>
    <mergeCell ref="P13:R13"/>
    <mergeCell ref="G14:R14"/>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Q17:Q18"/>
    <mergeCell ref="R17:R18"/>
    <mergeCell ref="A19:A20"/>
    <mergeCell ref="E19:E20"/>
    <mergeCell ref="F19:F20"/>
    <mergeCell ref="G19:G20"/>
    <mergeCell ref="H19:H20"/>
    <mergeCell ref="I19:I20"/>
    <mergeCell ref="J19:J20"/>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J29:J30"/>
    <mergeCell ref="K29:K30"/>
    <mergeCell ref="P29:P30"/>
    <mergeCell ref="Q29:Q30"/>
    <mergeCell ref="R29:R30"/>
    <mergeCell ref="P31:Q31"/>
    <mergeCell ref="A29:A30"/>
    <mergeCell ref="E29:E30"/>
    <mergeCell ref="F29:F30"/>
    <mergeCell ref="G29:G30"/>
    <mergeCell ref="H29:H30"/>
    <mergeCell ref="I29:I30"/>
    <mergeCell ref="A32:A33"/>
    <mergeCell ref="B32:E32"/>
    <mergeCell ref="F32:G33"/>
    <mergeCell ref="I32:L32"/>
    <mergeCell ref="M32:O32"/>
    <mergeCell ref="P32:R32"/>
    <mergeCell ref="B33:C33"/>
    <mergeCell ref="D33:E33"/>
    <mergeCell ref="J33:L33"/>
    <mergeCell ref="M33:O34"/>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s>
  <conditionalFormatting sqref="C17:C30">
    <cfRule type="expression" dxfId="1" priority="2">
      <formula>OR($E$13="PRIMERO",$E$13="CUARTO")</formula>
    </cfRule>
  </conditionalFormatting>
  <conditionalFormatting sqref="F32:G33">
    <cfRule type="expression" dxfId="0"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Cotton Thermals 3614</vt:lpstr>
      <vt:lpstr>Cotton Thermals 3615</vt:lpstr>
      <vt:lpstr>Cotton Thermals 3597</vt:lpstr>
      <vt:lpstr>'Cotton Thermals 3597'!Print_Area</vt:lpstr>
      <vt:lpstr>'Cotton Thermals 3614'!Print_Area</vt:lpstr>
      <vt:lpstr>'Cotton Thermals 3615'!Print_Area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ali.raza ayeshaspinning.com</cp:lastModifiedBy>
  <cp:lastPrinted>2024-03-26T15:24:37Z</cp:lastPrinted>
  <dcterms:created xsi:type="dcterms:W3CDTF">2023-02-09T06:24:00Z</dcterms:created>
  <dcterms:modified xsi:type="dcterms:W3CDTF">2024-04-09T16:00:53Z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11485853634D4A2CBE01ADCCA44D08E9</vt:lpwstr>
  </property>
  <property fmtid="{D5CDD505-2E9C-101B-9397-08002B2CF9AE}" pid="4" name="Jet Reports Function Literals">
    <vt:lpwstr>,	;	,	{	}	[@[{0}]]	1033</vt:lpwstr>
  </property>
</Properties>
</file>