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挂牌贴纸 (2)" sheetId="2" r:id="rId1"/>
  </sheets>
  <definedNames>
    <definedName name="_xlnm._FilterDatabase" localSheetId="0" hidden="1">'挂牌贴纸 (2)'!$A$1:$O$36</definedName>
    <definedName name="_xlnm.Print_Titles" localSheetId="0">'挂牌贴纸 (2)'!$1:$1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/>
  <c r="A33"/>
  <c r="A34"/>
  <c r="A30"/>
  <c r="A27"/>
  <c r="A28"/>
  <c r="A19"/>
  <c r="A20"/>
  <c r="A21"/>
  <c r="A15"/>
  <c r="A16"/>
  <c r="A17"/>
  <c r="O36"/>
  <c r="M36"/>
  <c r="A32"/>
  <c r="A29"/>
  <c r="A26"/>
  <c r="A18"/>
  <c r="A14"/>
</calcChain>
</file>

<file path=xl/sharedStrings.xml><?xml version="1.0" encoding="utf-8"?>
<sst xmlns="http://schemas.openxmlformats.org/spreadsheetml/2006/main" count="334" uniqueCount="96">
  <si>
    <t>生产单号</t>
  </si>
  <si>
    <t>CUSTOMER</t>
  </si>
  <si>
    <t>MOVEX PO</t>
  </si>
  <si>
    <t>客户款号</t>
  </si>
  <si>
    <t>品名描述</t>
  </si>
  <si>
    <t>颜色名称</t>
  </si>
  <si>
    <t>颜色代码</t>
  </si>
  <si>
    <t>衣服颜色</t>
  </si>
  <si>
    <t>单价</t>
  </si>
  <si>
    <r>
      <rPr>
        <b/>
        <sz val="12"/>
        <color rgb="FF000000"/>
        <rFont val="Cambria"/>
        <family val="1"/>
      </rPr>
      <t>UPC</t>
    </r>
    <r>
      <rPr>
        <b/>
        <sz val="12"/>
        <color rgb="FF000000"/>
        <rFont val="宋体"/>
        <charset val="134"/>
      </rPr>
      <t>条形码</t>
    </r>
  </si>
  <si>
    <t>尺码</t>
  </si>
  <si>
    <t>原单数量</t>
  </si>
  <si>
    <t>加样数量</t>
  </si>
  <si>
    <t>挂牌贴纸订量</t>
  </si>
  <si>
    <t>ROSS STORES</t>
  </si>
  <si>
    <t>RLF0890</t>
  </si>
  <si>
    <t>3PK SMLSS BYSHRT DBSD LGO</t>
  </si>
  <si>
    <t>DESERT SAGE/BRIGHT WHITE/BALANCED BEIGE</t>
  </si>
  <si>
    <t>DSRTSAGE/BW/BB</t>
  </si>
  <si>
    <r>
      <rPr>
        <sz val="12"/>
        <color rgb="FF000000"/>
        <rFont val="宋体"/>
        <charset val="134"/>
      </rPr>
      <t>沙漠绿</t>
    </r>
    <r>
      <rPr>
        <sz val="12"/>
        <color rgb="FF000000"/>
        <rFont val="Cambria"/>
        <family val="1"/>
      </rPr>
      <t xml:space="preserve">
</t>
    </r>
    <r>
      <rPr>
        <sz val="12"/>
        <color rgb="FF000000"/>
        <rFont val="宋体"/>
        <charset val="134"/>
      </rPr>
      <t>漂白</t>
    </r>
    <r>
      <rPr>
        <sz val="12"/>
        <color rgb="FF000000"/>
        <rFont val="Cambria"/>
        <family val="1"/>
      </rPr>
      <t xml:space="preserve">
</t>
    </r>
    <r>
      <rPr>
        <sz val="12"/>
        <color rgb="FF000000"/>
        <rFont val="宋体"/>
        <charset val="134"/>
      </rPr>
      <t>浅米灰</t>
    </r>
  </si>
  <si>
    <t>198271282345</t>
  </si>
  <si>
    <t>S</t>
  </si>
  <si>
    <t>198271282338</t>
  </si>
  <si>
    <t>M</t>
  </si>
  <si>
    <t>198271282321</t>
  </si>
  <si>
    <t>L</t>
  </si>
  <si>
    <t>198271282352</t>
  </si>
  <si>
    <t>XL</t>
  </si>
  <si>
    <t>RLF0887</t>
  </si>
  <si>
    <t>3PK SMLSS STRNG BKNI</t>
  </si>
  <si>
    <t>198271282260</t>
  </si>
  <si>
    <t>198271282253</t>
  </si>
  <si>
    <t>198271282246</t>
  </si>
  <si>
    <t>198271282277</t>
  </si>
  <si>
    <t>RLF0886</t>
  </si>
  <si>
    <t>3PK SMLS THNG DEBSSD LOGO</t>
  </si>
  <si>
    <t>BLUSHING BRIDE/ICE HEATHER GREY/FLOWERING GINGER</t>
  </si>
  <si>
    <t>BLSHBRD/IHG/FLG</t>
  </si>
  <si>
    <r>
      <rPr>
        <sz val="12"/>
        <color rgb="FF000000"/>
        <rFont val="宋体"/>
        <charset val="134"/>
      </rPr>
      <t>桃粉</t>
    </r>
    <r>
      <rPr>
        <sz val="12"/>
        <color rgb="FF000000"/>
        <rFont val="Cambria"/>
        <family val="1"/>
      </rPr>
      <t xml:space="preserve">
</t>
    </r>
    <r>
      <rPr>
        <sz val="12"/>
        <color rgb="FF000000"/>
        <rFont val="宋体"/>
        <charset val="134"/>
      </rPr>
      <t>浅麻灰</t>
    </r>
    <r>
      <rPr>
        <sz val="12"/>
        <color rgb="FF000000"/>
        <rFont val="Cambria"/>
        <family val="1"/>
      </rPr>
      <t xml:space="preserve">
</t>
    </r>
    <r>
      <rPr>
        <sz val="12"/>
        <color rgb="FF000000"/>
        <rFont val="宋体"/>
        <charset val="134"/>
      </rPr>
      <t>姜粉</t>
    </r>
  </si>
  <si>
    <t>198271282222</t>
  </si>
  <si>
    <t>198271282215</t>
  </si>
  <si>
    <t>198271282208</t>
  </si>
  <si>
    <t>198271282239</t>
  </si>
  <si>
    <t>198271330756</t>
  </si>
  <si>
    <t>198271330749</t>
  </si>
  <si>
    <t>198271330732</t>
  </si>
  <si>
    <t>198271330763</t>
  </si>
  <si>
    <t>198271330718</t>
  </si>
  <si>
    <t>198271330701</t>
  </si>
  <si>
    <t>198271330695</t>
  </si>
  <si>
    <t>198271330725</t>
  </si>
  <si>
    <t>RLF0888</t>
  </si>
  <si>
    <t>3PK SMLSS HPSTR DBSSD LGO</t>
  </si>
  <si>
    <t>198271282307</t>
  </si>
  <si>
    <t>198271282291</t>
  </si>
  <si>
    <t>198271282284</t>
  </si>
  <si>
    <t>198271282314</t>
  </si>
  <si>
    <t>WINNERS</t>
  </si>
  <si>
    <t>BURLINGTON</t>
  </si>
  <si>
    <t>合计：</t>
  </si>
  <si>
    <t>DH25411406</t>
  </si>
  <si>
    <t>DH25411407</t>
  </si>
  <si>
    <t>DH25411408</t>
  </si>
  <si>
    <t>DH25411409</t>
  </si>
  <si>
    <t>DH25411410</t>
  </si>
  <si>
    <t>DH25411411</t>
  </si>
  <si>
    <t>DH25411412</t>
  </si>
  <si>
    <t>DH25411413</t>
  </si>
  <si>
    <t>DH25411414</t>
  </si>
  <si>
    <t>DH25411415</t>
  </si>
  <si>
    <t>DH25411416</t>
  </si>
  <si>
    <t>DH25411417</t>
  </si>
  <si>
    <t>DH25411418</t>
  </si>
  <si>
    <t>DH25411419</t>
  </si>
  <si>
    <t>DH25411420</t>
  </si>
  <si>
    <t>DH25411421</t>
  </si>
  <si>
    <t>DH25411422</t>
  </si>
  <si>
    <t>DH25411423</t>
  </si>
  <si>
    <t>DH25411424</t>
  </si>
  <si>
    <t>DH25411425</t>
  </si>
  <si>
    <t>DH25411426</t>
  </si>
  <si>
    <t>DH25411427</t>
  </si>
  <si>
    <t>DH25411428</t>
  </si>
  <si>
    <t>DH25411429</t>
  </si>
  <si>
    <t>DH25411430</t>
  </si>
  <si>
    <t>DH25411431</t>
  </si>
  <si>
    <t>DH25411432</t>
  </si>
  <si>
    <t>DH25411433</t>
  </si>
  <si>
    <t>DH25411434</t>
  </si>
  <si>
    <t>DH25411435</t>
  </si>
  <si>
    <t>DH25411436</t>
  </si>
  <si>
    <t>DH25411437</t>
  </si>
  <si>
    <t>DH25411438</t>
  </si>
  <si>
    <t>DH25411439</t>
  </si>
  <si>
    <t>编号</t>
    <phoneticPr fontId="9" type="noConversion"/>
  </si>
  <si>
    <t>36.00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</si>
</sst>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rgb="FF000000"/>
      <name val="宋体"/>
      <charset val="134"/>
    </font>
    <font>
      <sz val="12"/>
      <color theme="1"/>
      <name val="Cambria"/>
      <family val="1"/>
    </font>
    <font>
      <b/>
      <sz val="15"/>
      <color theme="1"/>
      <name val="宋体"/>
      <charset val="134"/>
    </font>
    <font>
      <b/>
      <sz val="15"/>
      <color rgb="FF000000"/>
      <name val="Cambria"/>
      <family val="1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9F88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381000</xdr:colOff>
      <xdr:row>1</xdr:row>
      <xdr:rowOff>82550</xdr:rowOff>
    </xdr:from>
    <xdr:to>
      <xdr:col>22</xdr:col>
      <xdr:colOff>285750</xdr:colOff>
      <xdr:row>12</xdr:row>
      <xdr:rowOff>269875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8750" y="598488"/>
          <a:ext cx="1952625" cy="350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IQ36"/>
  <sheetViews>
    <sheetView tabSelected="1" zoomScale="120" zoomScaleNormal="120" workbookViewId="0">
      <selection activeCell="I5" sqref="I5"/>
    </sheetView>
  </sheetViews>
  <sheetFormatPr defaultColWidth="9" defaultRowHeight="18.75"/>
  <cols>
    <col min="1" max="1" width="14.375" style="2" customWidth="1"/>
    <col min="2" max="2" width="10.125" style="2" hidden="1" customWidth="1"/>
    <col min="3" max="3" width="3.875" style="2" customWidth="1"/>
    <col min="4" max="4" width="10.375" style="2" customWidth="1"/>
    <col min="5" max="5" width="19" style="2" customWidth="1"/>
    <col min="6" max="6" width="59" style="2" bestFit="1" customWidth="1"/>
    <col min="7" max="7" width="8.125" style="2" customWidth="1"/>
    <col min="8" max="8" width="25.625" style="2" customWidth="1"/>
    <col min="9" max="9" width="8.125" style="2" customWidth="1"/>
    <col min="10" max="10" width="8.5" style="20" customWidth="1"/>
    <col min="11" max="11" width="16.875" style="2" customWidth="1"/>
    <col min="12" max="12" width="6.75" style="2" customWidth="1"/>
    <col min="13" max="13" width="9" style="2" hidden="1" customWidth="1"/>
    <col min="14" max="14" width="7.375" style="2" hidden="1" customWidth="1"/>
    <col min="15" max="15" width="10.625" style="2" customWidth="1"/>
    <col min="16" max="16" width="10.375" style="1"/>
    <col min="17" max="251" width="9" style="1"/>
    <col min="252" max="16384" width="9" style="3"/>
  </cols>
  <sheetData>
    <row r="1" spans="1:16" s="1" customFormat="1" ht="41.1" customHeight="1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4" t="s">
        <v>5</v>
      </c>
      <c r="G1" s="6" t="s">
        <v>6</v>
      </c>
      <c r="H1" s="6" t="s">
        <v>5</v>
      </c>
      <c r="I1" s="4" t="s">
        <v>7</v>
      </c>
      <c r="J1" s="17" t="s">
        <v>8</v>
      </c>
      <c r="K1" s="8" t="s">
        <v>9</v>
      </c>
      <c r="L1" s="6" t="s">
        <v>10</v>
      </c>
      <c r="M1" s="4" t="s">
        <v>11</v>
      </c>
      <c r="N1" s="4" t="s">
        <v>12</v>
      </c>
      <c r="O1" s="6" t="s">
        <v>13</v>
      </c>
      <c r="P1" s="16" t="s">
        <v>94</v>
      </c>
    </row>
    <row r="2" spans="1:16" s="1" customFormat="1" ht="24" customHeight="1">
      <c r="A2" s="15">
        <v>1240228</v>
      </c>
      <c r="B2" s="12" t="s">
        <v>14</v>
      </c>
      <c r="C2" s="12">
        <v>197495</v>
      </c>
      <c r="D2" s="12" t="s">
        <v>15</v>
      </c>
      <c r="E2" s="12" t="s">
        <v>16</v>
      </c>
      <c r="F2" s="12" t="s">
        <v>17</v>
      </c>
      <c r="G2" s="12">
        <v>923</v>
      </c>
      <c r="H2" s="12" t="s">
        <v>18</v>
      </c>
      <c r="I2" s="13" t="s">
        <v>19</v>
      </c>
      <c r="J2" s="18" t="s">
        <v>95</v>
      </c>
      <c r="K2" s="9" t="s">
        <v>20</v>
      </c>
      <c r="L2" s="7" t="s">
        <v>21</v>
      </c>
      <c r="M2" s="7">
        <v>1000</v>
      </c>
      <c r="N2" s="9">
        <v>1020</v>
      </c>
      <c r="O2" s="9">
        <v>1050</v>
      </c>
      <c r="P2" s="16" t="s">
        <v>60</v>
      </c>
    </row>
    <row r="3" spans="1:16" s="1" customFormat="1" ht="24" customHeight="1">
      <c r="A3" s="15">
        <v>1240228</v>
      </c>
      <c r="B3" s="12" t="s">
        <v>14</v>
      </c>
      <c r="C3" s="12">
        <v>197495</v>
      </c>
      <c r="D3" s="12" t="s">
        <v>15</v>
      </c>
      <c r="E3" s="12" t="s">
        <v>16</v>
      </c>
      <c r="F3" s="12" t="s">
        <v>17</v>
      </c>
      <c r="G3" s="12">
        <v>923</v>
      </c>
      <c r="H3" s="12" t="s">
        <v>18</v>
      </c>
      <c r="I3" s="13" t="s">
        <v>19</v>
      </c>
      <c r="J3" s="18" t="s">
        <v>95</v>
      </c>
      <c r="K3" s="9" t="s">
        <v>22</v>
      </c>
      <c r="L3" s="7" t="s">
        <v>23</v>
      </c>
      <c r="M3" s="7">
        <v>2000</v>
      </c>
      <c r="N3" s="9">
        <v>2020</v>
      </c>
      <c r="O3" s="9">
        <v>2050</v>
      </c>
      <c r="P3" s="16" t="s">
        <v>61</v>
      </c>
    </row>
    <row r="4" spans="1:16" s="1" customFormat="1" ht="24" customHeight="1">
      <c r="A4" s="15">
        <v>1240228</v>
      </c>
      <c r="B4" s="12" t="s">
        <v>14</v>
      </c>
      <c r="C4" s="12">
        <v>197495</v>
      </c>
      <c r="D4" s="12" t="s">
        <v>15</v>
      </c>
      <c r="E4" s="12" t="s">
        <v>16</v>
      </c>
      <c r="F4" s="12" t="s">
        <v>17</v>
      </c>
      <c r="G4" s="12">
        <v>923</v>
      </c>
      <c r="H4" s="12" t="s">
        <v>18</v>
      </c>
      <c r="I4" s="13" t="s">
        <v>19</v>
      </c>
      <c r="J4" s="18" t="s">
        <v>95</v>
      </c>
      <c r="K4" s="9" t="s">
        <v>24</v>
      </c>
      <c r="L4" s="7" t="s">
        <v>25</v>
      </c>
      <c r="M4" s="7">
        <v>2000</v>
      </c>
      <c r="N4" s="9">
        <v>2020</v>
      </c>
      <c r="O4" s="9">
        <v>2050</v>
      </c>
      <c r="P4" s="16" t="s">
        <v>62</v>
      </c>
    </row>
    <row r="5" spans="1:16" s="1" customFormat="1" ht="24" customHeight="1">
      <c r="A5" s="15">
        <v>1240228</v>
      </c>
      <c r="B5" s="12" t="s">
        <v>14</v>
      </c>
      <c r="C5" s="12">
        <v>197495</v>
      </c>
      <c r="D5" s="12" t="s">
        <v>15</v>
      </c>
      <c r="E5" s="12" t="s">
        <v>16</v>
      </c>
      <c r="F5" s="12" t="s">
        <v>17</v>
      </c>
      <c r="G5" s="12">
        <v>923</v>
      </c>
      <c r="H5" s="12" t="s">
        <v>18</v>
      </c>
      <c r="I5" s="13" t="s">
        <v>19</v>
      </c>
      <c r="J5" s="18" t="s">
        <v>95</v>
      </c>
      <c r="K5" s="9" t="s">
        <v>26</v>
      </c>
      <c r="L5" s="7" t="s">
        <v>27</v>
      </c>
      <c r="M5" s="7">
        <v>1000</v>
      </c>
      <c r="N5" s="9">
        <v>1020</v>
      </c>
      <c r="O5" s="9">
        <v>1050</v>
      </c>
      <c r="P5" s="16" t="s">
        <v>63</v>
      </c>
    </row>
    <row r="6" spans="1:16" s="1" customFormat="1" ht="24" customHeight="1">
      <c r="A6" s="15">
        <v>1240223</v>
      </c>
      <c r="B6" s="14"/>
      <c r="C6" s="14"/>
      <c r="D6" s="12" t="s">
        <v>28</v>
      </c>
      <c r="E6" s="12" t="s">
        <v>29</v>
      </c>
      <c r="F6" s="12" t="s">
        <v>17</v>
      </c>
      <c r="G6" s="12">
        <v>923</v>
      </c>
      <c r="H6" s="12" t="s">
        <v>18</v>
      </c>
      <c r="I6" s="13" t="s">
        <v>19</v>
      </c>
      <c r="J6" s="18" t="s">
        <v>95</v>
      </c>
      <c r="K6" s="9" t="s">
        <v>30</v>
      </c>
      <c r="L6" s="7" t="s">
        <v>21</v>
      </c>
      <c r="M6" s="7">
        <v>1000</v>
      </c>
      <c r="N6" s="9">
        <v>1020</v>
      </c>
      <c r="O6" s="9">
        <v>1050</v>
      </c>
      <c r="P6" s="16" t="s">
        <v>64</v>
      </c>
    </row>
    <row r="7" spans="1:16" s="1" customFormat="1" ht="24" customHeight="1">
      <c r="A7" s="15">
        <v>1240223</v>
      </c>
      <c r="B7" s="14"/>
      <c r="C7" s="14"/>
      <c r="D7" s="12" t="s">
        <v>28</v>
      </c>
      <c r="E7" s="12" t="s">
        <v>29</v>
      </c>
      <c r="F7" s="12" t="s">
        <v>17</v>
      </c>
      <c r="G7" s="12">
        <v>923</v>
      </c>
      <c r="H7" s="12" t="s">
        <v>18</v>
      </c>
      <c r="I7" s="13" t="s">
        <v>19</v>
      </c>
      <c r="J7" s="18" t="s">
        <v>95</v>
      </c>
      <c r="K7" s="9" t="s">
        <v>31</v>
      </c>
      <c r="L7" s="7" t="s">
        <v>23</v>
      </c>
      <c r="M7" s="7">
        <v>2000</v>
      </c>
      <c r="N7" s="9">
        <v>2020</v>
      </c>
      <c r="O7" s="9">
        <v>2050</v>
      </c>
      <c r="P7" s="16" t="s">
        <v>65</v>
      </c>
    </row>
    <row r="8" spans="1:16" s="1" customFormat="1" ht="24" customHeight="1">
      <c r="A8" s="15">
        <v>1240223</v>
      </c>
      <c r="B8" s="14"/>
      <c r="C8" s="14"/>
      <c r="D8" s="12" t="s">
        <v>28</v>
      </c>
      <c r="E8" s="12" t="s">
        <v>29</v>
      </c>
      <c r="F8" s="12" t="s">
        <v>17</v>
      </c>
      <c r="G8" s="12">
        <v>923</v>
      </c>
      <c r="H8" s="12" t="s">
        <v>18</v>
      </c>
      <c r="I8" s="13" t="s">
        <v>19</v>
      </c>
      <c r="J8" s="18" t="s">
        <v>95</v>
      </c>
      <c r="K8" s="9" t="s">
        <v>32</v>
      </c>
      <c r="L8" s="7" t="s">
        <v>25</v>
      </c>
      <c r="M8" s="7">
        <v>2000</v>
      </c>
      <c r="N8" s="9">
        <v>2020</v>
      </c>
      <c r="O8" s="9">
        <v>2050</v>
      </c>
      <c r="P8" s="16" t="s">
        <v>66</v>
      </c>
    </row>
    <row r="9" spans="1:16" s="1" customFormat="1" ht="24" customHeight="1">
      <c r="A9" s="15">
        <v>1240223</v>
      </c>
      <c r="B9" s="14"/>
      <c r="C9" s="14"/>
      <c r="D9" s="12" t="s">
        <v>28</v>
      </c>
      <c r="E9" s="12" t="s">
        <v>29</v>
      </c>
      <c r="F9" s="12" t="s">
        <v>17</v>
      </c>
      <c r="G9" s="12">
        <v>923</v>
      </c>
      <c r="H9" s="12" t="s">
        <v>18</v>
      </c>
      <c r="I9" s="13" t="s">
        <v>19</v>
      </c>
      <c r="J9" s="18" t="s">
        <v>95</v>
      </c>
      <c r="K9" s="9" t="s">
        <v>33</v>
      </c>
      <c r="L9" s="7" t="s">
        <v>27</v>
      </c>
      <c r="M9" s="7">
        <v>1000</v>
      </c>
      <c r="N9" s="9">
        <v>1020</v>
      </c>
      <c r="O9" s="9">
        <v>1050</v>
      </c>
      <c r="P9" s="16" t="s">
        <v>67</v>
      </c>
    </row>
    <row r="10" spans="1:16" s="1" customFormat="1" ht="24" customHeight="1">
      <c r="A10" s="15">
        <v>1240222</v>
      </c>
      <c r="B10" s="14"/>
      <c r="C10" s="12">
        <v>197496</v>
      </c>
      <c r="D10" s="12" t="s">
        <v>34</v>
      </c>
      <c r="E10" s="12" t="s">
        <v>35</v>
      </c>
      <c r="F10" s="12" t="s">
        <v>36</v>
      </c>
      <c r="G10" s="12">
        <v>978</v>
      </c>
      <c r="H10" s="12" t="s">
        <v>37</v>
      </c>
      <c r="I10" s="13" t="s">
        <v>38</v>
      </c>
      <c r="J10" s="18" t="s">
        <v>95</v>
      </c>
      <c r="K10" s="9" t="s">
        <v>39</v>
      </c>
      <c r="L10" s="7" t="s">
        <v>21</v>
      </c>
      <c r="M10" s="7">
        <v>1000</v>
      </c>
      <c r="N10" s="9">
        <v>1020</v>
      </c>
      <c r="O10" s="9">
        <v>1050</v>
      </c>
      <c r="P10" s="16" t="s">
        <v>68</v>
      </c>
    </row>
    <row r="11" spans="1:16" s="1" customFormat="1" ht="24" customHeight="1">
      <c r="A11" s="15">
        <v>1240222</v>
      </c>
      <c r="B11" s="14"/>
      <c r="C11" s="12">
        <v>197496</v>
      </c>
      <c r="D11" s="12" t="s">
        <v>34</v>
      </c>
      <c r="E11" s="12" t="s">
        <v>35</v>
      </c>
      <c r="F11" s="12" t="s">
        <v>36</v>
      </c>
      <c r="G11" s="12">
        <v>978</v>
      </c>
      <c r="H11" s="12" t="s">
        <v>37</v>
      </c>
      <c r="I11" s="13" t="s">
        <v>38</v>
      </c>
      <c r="J11" s="18" t="s">
        <v>95</v>
      </c>
      <c r="K11" s="9" t="s">
        <v>40</v>
      </c>
      <c r="L11" s="7" t="s">
        <v>23</v>
      </c>
      <c r="M11" s="7">
        <v>2000</v>
      </c>
      <c r="N11" s="9">
        <v>2020</v>
      </c>
      <c r="O11" s="9">
        <v>2050</v>
      </c>
      <c r="P11" s="16" t="s">
        <v>69</v>
      </c>
    </row>
    <row r="12" spans="1:16" s="1" customFormat="1" ht="24" customHeight="1">
      <c r="A12" s="15">
        <v>1240222</v>
      </c>
      <c r="B12" s="14"/>
      <c r="C12" s="12">
        <v>197496</v>
      </c>
      <c r="D12" s="12" t="s">
        <v>34</v>
      </c>
      <c r="E12" s="12" t="s">
        <v>35</v>
      </c>
      <c r="F12" s="12" t="s">
        <v>36</v>
      </c>
      <c r="G12" s="12">
        <v>978</v>
      </c>
      <c r="H12" s="12" t="s">
        <v>37</v>
      </c>
      <c r="I12" s="13" t="s">
        <v>38</v>
      </c>
      <c r="J12" s="18" t="s">
        <v>95</v>
      </c>
      <c r="K12" s="9" t="s">
        <v>41</v>
      </c>
      <c r="L12" s="7" t="s">
        <v>25</v>
      </c>
      <c r="M12" s="7">
        <v>2000</v>
      </c>
      <c r="N12" s="9">
        <v>2020</v>
      </c>
      <c r="O12" s="9">
        <v>2050</v>
      </c>
      <c r="P12" s="16" t="s">
        <v>70</v>
      </c>
    </row>
    <row r="13" spans="1:16" s="1" customFormat="1" ht="24" customHeight="1">
      <c r="A13" s="15">
        <v>1240222</v>
      </c>
      <c r="B13" s="14"/>
      <c r="C13" s="12">
        <v>197496</v>
      </c>
      <c r="D13" s="12" t="s">
        <v>34</v>
      </c>
      <c r="E13" s="12" t="s">
        <v>35</v>
      </c>
      <c r="F13" s="12" t="s">
        <v>36</v>
      </c>
      <c r="G13" s="12">
        <v>978</v>
      </c>
      <c r="H13" s="12" t="s">
        <v>37</v>
      </c>
      <c r="I13" s="13" t="s">
        <v>38</v>
      </c>
      <c r="J13" s="18" t="s">
        <v>95</v>
      </c>
      <c r="K13" s="9" t="s">
        <v>42</v>
      </c>
      <c r="L13" s="7" t="s">
        <v>27</v>
      </c>
      <c r="M13" s="7">
        <v>1000</v>
      </c>
      <c r="N13" s="9">
        <v>1020</v>
      </c>
      <c r="O13" s="9">
        <v>1050</v>
      </c>
      <c r="P13" s="16" t="s">
        <v>71</v>
      </c>
    </row>
    <row r="14" spans="1:16" s="1" customFormat="1" ht="24" customHeight="1">
      <c r="A14" s="15">
        <f>A2+1</f>
        <v>1240229</v>
      </c>
      <c r="B14" s="14"/>
      <c r="C14" s="14"/>
      <c r="D14" s="12" t="s">
        <v>15</v>
      </c>
      <c r="E14" s="12" t="s">
        <v>16</v>
      </c>
      <c r="F14" s="12" t="s">
        <v>36</v>
      </c>
      <c r="G14" s="12">
        <v>978</v>
      </c>
      <c r="H14" s="12" t="s">
        <v>37</v>
      </c>
      <c r="I14" s="13" t="s">
        <v>38</v>
      </c>
      <c r="J14" s="18" t="s">
        <v>95</v>
      </c>
      <c r="K14" s="9" t="s">
        <v>43</v>
      </c>
      <c r="L14" s="7" t="s">
        <v>21</v>
      </c>
      <c r="M14" s="7">
        <v>1000</v>
      </c>
      <c r="N14" s="9">
        <v>1020</v>
      </c>
      <c r="O14" s="9">
        <v>1050</v>
      </c>
      <c r="P14" s="16" t="s">
        <v>72</v>
      </c>
    </row>
    <row r="15" spans="1:16" s="1" customFormat="1" ht="24" customHeight="1">
      <c r="A15" s="15">
        <f t="shared" ref="A15:A17" si="0">A3+1</f>
        <v>1240229</v>
      </c>
      <c r="B15" s="14"/>
      <c r="C15" s="14"/>
      <c r="D15" s="12" t="s">
        <v>15</v>
      </c>
      <c r="E15" s="12" t="s">
        <v>16</v>
      </c>
      <c r="F15" s="12" t="s">
        <v>36</v>
      </c>
      <c r="G15" s="12">
        <v>978</v>
      </c>
      <c r="H15" s="12" t="s">
        <v>37</v>
      </c>
      <c r="I15" s="13" t="s">
        <v>38</v>
      </c>
      <c r="J15" s="18" t="s">
        <v>95</v>
      </c>
      <c r="K15" s="9" t="s">
        <v>44</v>
      </c>
      <c r="L15" s="7" t="s">
        <v>23</v>
      </c>
      <c r="M15" s="7">
        <v>2000</v>
      </c>
      <c r="N15" s="9">
        <v>2020</v>
      </c>
      <c r="O15" s="9">
        <v>2050</v>
      </c>
      <c r="P15" s="16" t="s">
        <v>73</v>
      </c>
    </row>
    <row r="16" spans="1:16" s="1" customFormat="1" ht="24" customHeight="1">
      <c r="A16" s="15">
        <f t="shared" si="0"/>
        <v>1240229</v>
      </c>
      <c r="B16" s="14"/>
      <c r="C16" s="14"/>
      <c r="D16" s="12" t="s">
        <v>15</v>
      </c>
      <c r="E16" s="12" t="s">
        <v>16</v>
      </c>
      <c r="F16" s="12" t="s">
        <v>36</v>
      </c>
      <c r="G16" s="12">
        <v>978</v>
      </c>
      <c r="H16" s="12" t="s">
        <v>37</v>
      </c>
      <c r="I16" s="13" t="s">
        <v>38</v>
      </c>
      <c r="J16" s="18" t="s">
        <v>95</v>
      </c>
      <c r="K16" s="9" t="s">
        <v>45</v>
      </c>
      <c r="L16" s="7" t="s">
        <v>25</v>
      </c>
      <c r="M16" s="7">
        <v>2000</v>
      </c>
      <c r="N16" s="9">
        <v>2020</v>
      </c>
      <c r="O16" s="9">
        <v>2050</v>
      </c>
      <c r="P16" s="16" t="s">
        <v>74</v>
      </c>
    </row>
    <row r="17" spans="1:16" s="1" customFormat="1" ht="24" customHeight="1">
      <c r="A17" s="15">
        <f t="shared" si="0"/>
        <v>1240229</v>
      </c>
      <c r="B17" s="14"/>
      <c r="C17" s="14"/>
      <c r="D17" s="12" t="s">
        <v>15</v>
      </c>
      <c r="E17" s="12" t="s">
        <v>16</v>
      </c>
      <c r="F17" s="12" t="s">
        <v>36</v>
      </c>
      <c r="G17" s="12">
        <v>978</v>
      </c>
      <c r="H17" s="12" t="s">
        <v>37</v>
      </c>
      <c r="I17" s="13" t="s">
        <v>38</v>
      </c>
      <c r="J17" s="18" t="s">
        <v>95</v>
      </c>
      <c r="K17" s="9" t="s">
        <v>46</v>
      </c>
      <c r="L17" s="7" t="s">
        <v>27</v>
      </c>
      <c r="M17" s="7">
        <v>1000</v>
      </c>
      <c r="N17" s="9">
        <v>1020</v>
      </c>
      <c r="O17" s="9">
        <v>1050</v>
      </c>
      <c r="P17" s="16" t="s">
        <v>75</v>
      </c>
    </row>
    <row r="18" spans="1:16" s="1" customFormat="1" ht="24" customHeight="1">
      <c r="A18" s="15">
        <f>A6+1</f>
        <v>1240224</v>
      </c>
      <c r="B18" s="14"/>
      <c r="C18" s="14"/>
      <c r="D18" s="12" t="s">
        <v>28</v>
      </c>
      <c r="E18" s="12" t="s">
        <v>29</v>
      </c>
      <c r="F18" s="12" t="s">
        <v>36</v>
      </c>
      <c r="G18" s="12">
        <v>978</v>
      </c>
      <c r="H18" s="12" t="s">
        <v>37</v>
      </c>
      <c r="I18" s="13" t="s">
        <v>38</v>
      </c>
      <c r="J18" s="18" t="s">
        <v>95</v>
      </c>
      <c r="K18" s="9" t="s">
        <v>47</v>
      </c>
      <c r="L18" s="7" t="s">
        <v>21</v>
      </c>
      <c r="M18" s="7">
        <v>1000</v>
      </c>
      <c r="N18" s="9">
        <v>1020</v>
      </c>
      <c r="O18" s="9">
        <v>1050</v>
      </c>
      <c r="P18" s="16" t="s">
        <v>76</v>
      </c>
    </row>
    <row r="19" spans="1:16" s="1" customFormat="1" ht="24" customHeight="1">
      <c r="A19" s="15">
        <f t="shared" ref="A19:A21" si="1">A7+1</f>
        <v>1240224</v>
      </c>
      <c r="B19" s="14"/>
      <c r="C19" s="14"/>
      <c r="D19" s="12" t="s">
        <v>28</v>
      </c>
      <c r="E19" s="12" t="s">
        <v>29</v>
      </c>
      <c r="F19" s="12" t="s">
        <v>36</v>
      </c>
      <c r="G19" s="12">
        <v>978</v>
      </c>
      <c r="H19" s="12" t="s">
        <v>37</v>
      </c>
      <c r="I19" s="13" t="s">
        <v>38</v>
      </c>
      <c r="J19" s="18" t="s">
        <v>95</v>
      </c>
      <c r="K19" s="9" t="s">
        <v>48</v>
      </c>
      <c r="L19" s="7" t="s">
        <v>23</v>
      </c>
      <c r="M19" s="7">
        <v>2000</v>
      </c>
      <c r="N19" s="9">
        <v>2020</v>
      </c>
      <c r="O19" s="9">
        <v>2050</v>
      </c>
      <c r="P19" s="16" t="s">
        <v>77</v>
      </c>
    </row>
    <row r="20" spans="1:16" s="1" customFormat="1" ht="24" customHeight="1">
      <c r="A20" s="15">
        <f t="shared" si="1"/>
        <v>1240224</v>
      </c>
      <c r="B20" s="14"/>
      <c r="C20" s="14"/>
      <c r="D20" s="12" t="s">
        <v>28</v>
      </c>
      <c r="E20" s="12" t="s">
        <v>29</v>
      </c>
      <c r="F20" s="12" t="s">
        <v>36</v>
      </c>
      <c r="G20" s="12">
        <v>978</v>
      </c>
      <c r="H20" s="12" t="s">
        <v>37</v>
      </c>
      <c r="I20" s="13" t="s">
        <v>38</v>
      </c>
      <c r="J20" s="18" t="s">
        <v>95</v>
      </c>
      <c r="K20" s="9" t="s">
        <v>49</v>
      </c>
      <c r="L20" s="7" t="s">
        <v>25</v>
      </c>
      <c r="M20" s="7">
        <v>2000</v>
      </c>
      <c r="N20" s="9">
        <v>2020</v>
      </c>
      <c r="O20" s="9">
        <v>2050</v>
      </c>
      <c r="P20" s="16" t="s">
        <v>78</v>
      </c>
    </row>
    <row r="21" spans="1:16" s="1" customFormat="1" ht="24" customHeight="1">
      <c r="A21" s="15">
        <f t="shared" si="1"/>
        <v>1240224</v>
      </c>
      <c r="B21" s="14"/>
      <c r="C21" s="14"/>
      <c r="D21" s="12" t="s">
        <v>28</v>
      </c>
      <c r="E21" s="12" t="s">
        <v>29</v>
      </c>
      <c r="F21" s="12" t="s">
        <v>36</v>
      </c>
      <c r="G21" s="12">
        <v>978</v>
      </c>
      <c r="H21" s="12" t="s">
        <v>37</v>
      </c>
      <c r="I21" s="13" t="s">
        <v>38</v>
      </c>
      <c r="J21" s="18" t="s">
        <v>95</v>
      </c>
      <c r="K21" s="9" t="s">
        <v>50</v>
      </c>
      <c r="L21" s="7" t="s">
        <v>27</v>
      </c>
      <c r="M21" s="7">
        <v>1000</v>
      </c>
      <c r="N21" s="9">
        <v>1020</v>
      </c>
      <c r="O21" s="9">
        <v>1050</v>
      </c>
      <c r="P21" s="16" t="s">
        <v>79</v>
      </c>
    </row>
    <row r="22" spans="1:16" s="1" customFormat="1" ht="24" customHeight="1">
      <c r="A22" s="15">
        <v>1240227</v>
      </c>
      <c r="B22" s="14"/>
      <c r="C22" s="12">
        <v>197497</v>
      </c>
      <c r="D22" s="12" t="s">
        <v>51</v>
      </c>
      <c r="E22" s="12" t="s">
        <v>52</v>
      </c>
      <c r="F22" s="12" t="s">
        <v>36</v>
      </c>
      <c r="G22" s="12">
        <v>978</v>
      </c>
      <c r="H22" s="12" t="s">
        <v>37</v>
      </c>
      <c r="I22" s="13" t="s">
        <v>38</v>
      </c>
      <c r="J22" s="18" t="s">
        <v>95</v>
      </c>
      <c r="K22" s="9" t="s">
        <v>53</v>
      </c>
      <c r="L22" s="7" t="s">
        <v>21</v>
      </c>
      <c r="M22" s="7">
        <v>1000</v>
      </c>
      <c r="N22" s="9">
        <v>1020</v>
      </c>
      <c r="O22" s="9">
        <v>1050</v>
      </c>
      <c r="P22" s="16" t="s">
        <v>80</v>
      </c>
    </row>
    <row r="23" spans="1:16" s="1" customFormat="1" ht="24" customHeight="1">
      <c r="A23" s="15">
        <v>1240227</v>
      </c>
      <c r="B23" s="14"/>
      <c r="C23" s="12">
        <v>197497</v>
      </c>
      <c r="D23" s="12" t="s">
        <v>51</v>
      </c>
      <c r="E23" s="12" t="s">
        <v>52</v>
      </c>
      <c r="F23" s="12" t="s">
        <v>36</v>
      </c>
      <c r="G23" s="12">
        <v>978</v>
      </c>
      <c r="H23" s="12" t="s">
        <v>37</v>
      </c>
      <c r="I23" s="13" t="s">
        <v>38</v>
      </c>
      <c r="J23" s="18" t="s">
        <v>95</v>
      </c>
      <c r="K23" s="9" t="s">
        <v>54</v>
      </c>
      <c r="L23" s="7" t="s">
        <v>23</v>
      </c>
      <c r="M23" s="7">
        <v>2000</v>
      </c>
      <c r="N23" s="9">
        <v>2020</v>
      </c>
      <c r="O23" s="9">
        <v>2050</v>
      </c>
      <c r="P23" s="16" t="s">
        <v>81</v>
      </c>
    </row>
    <row r="24" spans="1:16" s="1" customFormat="1" ht="24" customHeight="1">
      <c r="A24" s="15">
        <v>1240227</v>
      </c>
      <c r="B24" s="14"/>
      <c r="C24" s="12">
        <v>197497</v>
      </c>
      <c r="D24" s="12" t="s">
        <v>51</v>
      </c>
      <c r="E24" s="12" t="s">
        <v>52</v>
      </c>
      <c r="F24" s="12" t="s">
        <v>36</v>
      </c>
      <c r="G24" s="12">
        <v>978</v>
      </c>
      <c r="H24" s="12" t="s">
        <v>37</v>
      </c>
      <c r="I24" s="13" t="s">
        <v>38</v>
      </c>
      <c r="J24" s="18" t="s">
        <v>95</v>
      </c>
      <c r="K24" s="9" t="s">
        <v>55</v>
      </c>
      <c r="L24" s="7" t="s">
        <v>25</v>
      </c>
      <c r="M24" s="7">
        <v>2000</v>
      </c>
      <c r="N24" s="9">
        <v>2020</v>
      </c>
      <c r="O24" s="9">
        <v>2050</v>
      </c>
      <c r="P24" s="16" t="s">
        <v>82</v>
      </c>
    </row>
    <row r="25" spans="1:16" s="1" customFormat="1" ht="24" customHeight="1">
      <c r="A25" s="15">
        <v>1240227</v>
      </c>
      <c r="B25" s="14"/>
      <c r="C25" s="12">
        <v>197497</v>
      </c>
      <c r="D25" s="12" t="s">
        <v>51</v>
      </c>
      <c r="E25" s="12" t="s">
        <v>52</v>
      </c>
      <c r="F25" s="12" t="s">
        <v>36</v>
      </c>
      <c r="G25" s="12">
        <v>978</v>
      </c>
      <c r="H25" s="12" t="s">
        <v>37</v>
      </c>
      <c r="I25" s="13" t="s">
        <v>38</v>
      </c>
      <c r="J25" s="18" t="s">
        <v>95</v>
      </c>
      <c r="K25" s="9" t="s">
        <v>56</v>
      </c>
      <c r="L25" s="7" t="s">
        <v>27</v>
      </c>
      <c r="M25" s="7">
        <v>1000</v>
      </c>
      <c r="N25" s="9">
        <v>1020</v>
      </c>
      <c r="O25" s="9">
        <v>1050</v>
      </c>
      <c r="P25" s="16" t="s">
        <v>83</v>
      </c>
    </row>
    <row r="26" spans="1:16" s="1" customFormat="1" ht="24" customHeight="1">
      <c r="A26" s="15">
        <f>A14+1</f>
        <v>1240230</v>
      </c>
      <c r="B26" s="12" t="s">
        <v>57</v>
      </c>
      <c r="C26" s="12">
        <v>197498</v>
      </c>
      <c r="D26" s="12" t="s">
        <v>15</v>
      </c>
      <c r="E26" s="12" t="s">
        <v>16</v>
      </c>
      <c r="F26" s="12" t="s">
        <v>17</v>
      </c>
      <c r="G26" s="12">
        <v>923</v>
      </c>
      <c r="H26" s="12" t="s">
        <v>18</v>
      </c>
      <c r="I26" s="13" t="s">
        <v>19</v>
      </c>
      <c r="J26" s="18" t="s">
        <v>95</v>
      </c>
      <c r="K26" s="9" t="s">
        <v>20</v>
      </c>
      <c r="L26" s="7" t="s">
        <v>21</v>
      </c>
      <c r="M26" s="7">
        <v>300</v>
      </c>
      <c r="N26" s="9">
        <v>320</v>
      </c>
      <c r="O26" s="9">
        <v>330</v>
      </c>
      <c r="P26" s="16" t="s">
        <v>84</v>
      </c>
    </row>
    <row r="27" spans="1:16" s="1" customFormat="1" ht="24" customHeight="1">
      <c r="A27" s="15">
        <f t="shared" ref="A27:A28" si="2">A15+1</f>
        <v>1240230</v>
      </c>
      <c r="B27" s="12" t="s">
        <v>57</v>
      </c>
      <c r="C27" s="12">
        <v>197498</v>
      </c>
      <c r="D27" s="12" t="s">
        <v>15</v>
      </c>
      <c r="E27" s="12" t="s">
        <v>16</v>
      </c>
      <c r="F27" s="12" t="s">
        <v>17</v>
      </c>
      <c r="G27" s="12">
        <v>923</v>
      </c>
      <c r="H27" s="12" t="s">
        <v>18</v>
      </c>
      <c r="I27" s="13" t="s">
        <v>19</v>
      </c>
      <c r="J27" s="18" t="s">
        <v>95</v>
      </c>
      <c r="K27" s="9" t="s">
        <v>22</v>
      </c>
      <c r="L27" s="7" t="s">
        <v>23</v>
      </c>
      <c r="M27" s="7">
        <v>450</v>
      </c>
      <c r="N27" s="9">
        <v>470</v>
      </c>
      <c r="O27" s="9">
        <v>480</v>
      </c>
      <c r="P27" s="16" t="s">
        <v>85</v>
      </c>
    </row>
    <row r="28" spans="1:16" s="1" customFormat="1" ht="24" customHeight="1">
      <c r="A28" s="15">
        <f t="shared" si="2"/>
        <v>1240230</v>
      </c>
      <c r="B28" s="12" t="s">
        <v>57</v>
      </c>
      <c r="C28" s="12">
        <v>197498</v>
      </c>
      <c r="D28" s="12" t="s">
        <v>15</v>
      </c>
      <c r="E28" s="12" t="s">
        <v>16</v>
      </c>
      <c r="F28" s="12" t="s">
        <v>17</v>
      </c>
      <c r="G28" s="12">
        <v>923</v>
      </c>
      <c r="H28" s="12" t="s">
        <v>18</v>
      </c>
      <c r="I28" s="13" t="s">
        <v>19</v>
      </c>
      <c r="J28" s="18" t="s">
        <v>95</v>
      </c>
      <c r="K28" s="9" t="s">
        <v>24</v>
      </c>
      <c r="L28" s="7" t="s">
        <v>25</v>
      </c>
      <c r="M28" s="7">
        <v>150</v>
      </c>
      <c r="N28" s="9">
        <v>170</v>
      </c>
      <c r="O28" s="9">
        <v>180</v>
      </c>
      <c r="P28" s="16" t="s">
        <v>86</v>
      </c>
    </row>
    <row r="29" spans="1:16" s="1" customFormat="1" ht="24" customHeight="1">
      <c r="A29" s="15">
        <f>A18+1</f>
        <v>1240225</v>
      </c>
      <c r="B29" s="14"/>
      <c r="C29" s="14"/>
      <c r="D29" s="12" t="s">
        <v>28</v>
      </c>
      <c r="E29" s="12" t="s">
        <v>29</v>
      </c>
      <c r="F29" s="12" t="s">
        <v>17</v>
      </c>
      <c r="G29" s="12">
        <v>923</v>
      </c>
      <c r="H29" s="12" t="s">
        <v>18</v>
      </c>
      <c r="I29" s="13" t="s">
        <v>19</v>
      </c>
      <c r="J29" s="18" t="s">
        <v>95</v>
      </c>
      <c r="K29" s="9" t="s">
        <v>30</v>
      </c>
      <c r="L29" s="7" t="s">
        <v>21</v>
      </c>
      <c r="M29" s="7">
        <v>300</v>
      </c>
      <c r="N29" s="9">
        <v>320</v>
      </c>
      <c r="O29" s="9">
        <v>330</v>
      </c>
      <c r="P29" s="16" t="s">
        <v>87</v>
      </c>
    </row>
    <row r="30" spans="1:16" s="1" customFormat="1" ht="24" customHeight="1">
      <c r="A30" s="15">
        <f t="shared" ref="A30" si="3">A19+1</f>
        <v>1240225</v>
      </c>
      <c r="B30" s="14"/>
      <c r="C30" s="14"/>
      <c r="D30" s="12" t="s">
        <v>28</v>
      </c>
      <c r="E30" s="12" t="s">
        <v>29</v>
      </c>
      <c r="F30" s="12" t="s">
        <v>17</v>
      </c>
      <c r="G30" s="12">
        <v>923</v>
      </c>
      <c r="H30" s="12" t="s">
        <v>18</v>
      </c>
      <c r="I30" s="13" t="s">
        <v>19</v>
      </c>
      <c r="J30" s="18" t="s">
        <v>95</v>
      </c>
      <c r="K30" s="9" t="s">
        <v>31</v>
      </c>
      <c r="L30" s="7" t="s">
        <v>23</v>
      </c>
      <c r="M30" s="7">
        <v>450</v>
      </c>
      <c r="N30" s="9">
        <v>470</v>
      </c>
      <c r="O30" s="9">
        <v>480</v>
      </c>
      <c r="P30" s="16" t="s">
        <v>88</v>
      </c>
    </row>
    <row r="31" spans="1:16" s="1" customFormat="1" ht="24" customHeight="1">
      <c r="A31" s="15">
        <f>A20+1</f>
        <v>1240225</v>
      </c>
      <c r="B31" s="14"/>
      <c r="C31" s="14"/>
      <c r="D31" s="12" t="s">
        <v>28</v>
      </c>
      <c r="E31" s="12" t="s">
        <v>29</v>
      </c>
      <c r="F31" s="12" t="s">
        <v>17</v>
      </c>
      <c r="G31" s="12">
        <v>923</v>
      </c>
      <c r="H31" s="12" t="s">
        <v>18</v>
      </c>
      <c r="I31" s="13" t="s">
        <v>19</v>
      </c>
      <c r="J31" s="18" t="s">
        <v>95</v>
      </c>
      <c r="K31" s="9" t="s">
        <v>32</v>
      </c>
      <c r="L31" s="7" t="s">
        <v>25</v>
      </c>
      <c r="M31" s="7">
        <v>150</v>
      </c>
      <c r="N31" s="9">
        <v>170</v>
      </c>
      <c r="O31" s="9">
        <v>180</v>
      </c>
      <c r="P31" s="16" t="s">
        <v>89</v>
      </c>
    </row>
    <row r="32" spans="1:16" s="1" customFormat="1" ht="24" customHeight="1">
      <c r="A32" s="15">
        <f>A29+1</f>
        <v>1240226</v>
      </c>
      <c r="B32" s="12" t="s">
        <v>58</v>
      </c>
      <c r="C32" s="12">
        <v>197499</v>
      </c>
      <c r="D32" s="12" t="s">
        <v>28</v>
      </c>
      <c r="E32" s="12" t="s">
        <v>29</v>
      </c>
      <c r="F32" s="12" t="s">
        <v>36</v>
      </c>
      <c r="G32" s="12">
        <v>978</v>
      </c>
      <c r="H32" s="12" t="s">
        <v>37</v>
      </c>
      <c r="I32" s="13" t="s">
        <v>38</v>
      </c>
      <c r="J32" s="18" t="s">
        <v>95</v>
      </c>
      <c r="K32" s="9" t="s">
        <v>47</v>
      </c>
      <c r="L32" s="7" t="s">
        <v>21</v>
      </c>
      <c r="M32" s="7">
        <v>600</v>
      </c>
      <c r="N32" s="9">
        <v>620</v>
      </c>
      <c r="O32" s="9">
        <v>630</v>
      </c>
      <c r="P32" s="16" t="s">
        <v>90</v>
      </c>
    </row>
    <row r="33" spans="1:16" s="1" customFormat="1" ht="24" customHeight="1">
      <c r="A33" s="15">
        <f t="shared" ref="A33:A34" si="4">A30+1</f>
        <v>1240226</v>
      </c>
      <c r="B33" s="12" t="s">
        <v>58</v>
      </c>
      <c r="C33" s="12">
        <v>197499</v>
      </c>
      <c r="D33" s="12" t="s">
        <v>28</v>
      </c>
      <c r="E33" s="12" t="s">
        <v>29</v>
      </c>
      <c r="F33" s="12" t="s">
        <v>36</v>
      </c>
      <c r="G33" s="12">
        <v>978</v>
      </c>
      <c r="H33" s="12" t="s">
        <v>37</v>
      </c>
      <c r="I33" s="13" t="s">
        <v>38</v>
      </c>
      <c r="J33" s="18" t="s">
        <v>95</v>
      </c>
      <c r="K33" s="9" t="s">
        <v>48</v>
      </c>
      <c r="L33" s="7" t="s">
        <v>23</v>
      </c>
      <c r="M33" s="7">
        <v>600</v>
      </c>
      <c r="N33" s="9">
        <v>620</v>
      </c>
      <c r="O33" s="9">
        <v>630</v>
      </c>
      <c r="P33" s="16" t="s">
        <v>91</v>
      </c>
    </row>
    <row r="34" spans="1:16" s="1" customFormat="1" ht="24" customHeight="1">
      <c r="A34" s="15">
        <f t="shared" si="4"/>
        <v>1240226</v>
      </c>
      <c r="B34" s="12" t="s">
        <v>58</v>
      </c>
      <c r="C34" s="12">
        <v>197499</v>
      </c>
      <c r="D34" s="12" t="s">
        <v>28</v>
      </c>
      <c r="E34" s="12" t="s">
        <v>29</v>
      </c>
      <c r="F34" s="12" t="s">
        <v>36</v>
      </c>
      <c r="G34" s="12">
        <v>978</v>
      </c>
      <c r="H34" s="12" t="s">
        <v>37</v>
      </c>
      <c r="I34" s="13" t="s">
        <v>38</v>
      </c>
      <c r="J34" s="18" t="s">
        <v>95</v>
      </c>
      <c r="K34" s="9" t="s">
        <v>49</v>
      </c>
      <c r="L34" s="7" t="s">
        <v>25</v>
      </c>
      <c r="M34" s="7">
        <v>600</v>
      </c>
      <c r="N34" s="9">
        <v>620</v>
      </c>
      <c r="O34" s="9">
        <v>630</v>
      </c>
      <c r="P34" s="16" t="s">
        <v>92</v>
      </c>
    </row>
    <row r="35" spans="1:16" s="1" customFormat="1" ht="24" customHeight="1">
      <c r="A35" s="15">
        <v>1240226</v>
      </c>
      <c r="B35" s="12" t="s">
        <v>58</v>
      </c>
      <c r="C35" s="12">
        <v>197499</v>
      </c>
      <c r="D35" s="12" t="s">
        <v>28</v>
      </c>
      <c r="E35" s="12" t="s">
        <v>29</v>
      </c>
      <c r="F35" s="12" t="s">
        <v>36</v>
      </c>
      <c r="G35" s="12">
        <v>978</v>
      </c>
      <c r="H35" s="12" t="s">
        <v>37</v>
      </c>
      <c r="I35" s="13" t="s">
        <v>38</v>
      </c>
      <c r="J35" s="18" t="s">
        <v>95</v>
      </c>
      <c r="K35" s="9" t="s">
        <v>50</v>
      </c>
      <c r="L35" s="7" t="s">
        <v>27</v>
      </c>
      <c r="M35" s="7">
        <v>600</v>
      </c>
      <c r="N35" s="9">
        <v>620</v>
      </c>
      <c r="O35" s="9">
        <v>630</v>
      </c>
      <c r="P35" s="16" t="s">
        <v>93</v>
      </c>
    </row>
    <row r="36" spans="1:16" s="1" customFormat="1" ht="24" customHeight="1">
      <c r="A36" s="15"/>
      <c r="B36" s="7"/>
      <c r="C36" s="7"/>
      <c r="D36" s="7"/>
      <c r="E36" s="7"/>
      <c r="F36" s="7"/>
      <c r="G36" s="7"/>
      <c r="H36" s="7"/>
      <c r="I36" s="7"/>
      <c r="J36" s="19"/>
      <c r="K36" s="10" t="s">
        <v>59</v>
      </c>
      <c r="L36" s="11"/>
      <c r="M36" s="11">
        <f>SUM(M2:M35)</f>
        <v>40200</v>
      </c>
      <c r="N36" s="9"/>
      <c r="O36" s="11">
        <f>SUM(O2:O35)</f>
        <v>41700</v>
      </c>
      <c r="P36" s="16"/>
    </row>
  </sheetData>
  <autoFilter ref="A1:O36">
    <extLst/>
  </autoFilter>
  <phoneticPr fontId="9" type="noConversion"/>
  <pageMargins left="0.196527777777778" right="0.118055555555556" top="0.55069444444444404" bottom="0.39305555555555599" header="0.5" footer="7.8472222222222193E-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挂牌贴纸 (2)</vt:lpstr>
      <vt:lpstr>'挂牌贴纸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2024-04-20T01:13:00Z</dcterms:created>
  <dcterms:modified xsi:type="dcterms:W3CDTF">2024-04-23T01:09:37Z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F6620D4F9D394AB59C3D20FC540C4F1F_11</vt:lpwstr>
  </property>
  <property fmtid="{D5CDD505-2E9C-101B-9397-08002B2CF9AE}" pid="3" name="KSOProductBuildVer">
    <vt:lpwstr>2052-12.1.0.16250</vt:lpwstr>
  </property>
</Properties>
</file>