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Format'!$A$42:$P$80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<sst xmlns="http://schemas.openxmlformats.org/spreadsheetml/2006/main" count="1300" uniqueCount="84">
  <si>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</si>
  <si>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</si>
  <si>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</si>
  <si>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</si>
  <si>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</si>
  <si>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</si>
  <si>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</si>
  <si>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</si>
  <si>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</si>
  <si>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</si>
  <si>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</si>
  <si>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</si>
  <si>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</si>
  <si>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</si>
  <si>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</si>
  <si>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</si>
  <si>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</si>
  <si>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</si>
  <si>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</si>
  <si>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</si>
  <si>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</si>
  <si>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</si>
  <si>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C8795AX</t>
  </si>
  <si>
    <t>24 AU</t>
  </si>
  <si>
    <t>KAZAKHSTAN</t>
  </si>
  <si>
    <t>22.05.2024</t>
  </si>
  <si>
    <t>WT32 - OFF WHITE</t>
  </si>
  <si>
    <t>C8795AXKZKA</t>
  </si>
  <si>
    <t>-</t>
  </si>
  <si>
    <t>NV42 - NAVY</t>
  </si>
  <si>
    <t>C8795AXKZKB</t>
  </si>
  <si>
    <t>NORTH IRAQ</t>
  </si>
  <si>
    <t>27.04.2024</t>
  </si>
  <si>
    <t>C8795AXBYKA</t>
  </si>
  <si>
    <t>C8795AXBYKB</t>
  </si>
  <si>
    <t>SOUTH IRAQ</t>
  </si>
  <si>
    <t>BELARUS</t>
  </si>
  <si>
    <t>C8795AXBLRA</t>
  </si>
  <si>
    <t>C8795AXBLRB</t>
  </si>
  <si>
    <t>RUSSIA</t>
  </si>
  <si>
    <t>C8795AXRUSA</t>
  </si>
  <si>
    <t>C8795AXRUSB</t>
  </si>
  <si>
    <t>GEORGIA</t>
  </si>
  <si>
    <t>20.05.2024</t>
  </si>
  <si>
    <t>C8795AXORTA</t>
  </si>
  <si>
    <t>C8795AXORTB</t>
  </si>
  <si>
    <t>UZBEKISTAN</t>
  </si>
  <si>
    <t>C8795AXORTB1</t>
  </si>
  <si>
    <t>ALBANIA</t>
  </si>
  <si>
    <t>MOLDOVA</t>
  </si>
  <si>
    <t>AZERBAIJAN</t>
  </si>
  <si>
    <t>KOSOVO</t>
  </si>
  <si>
    <t>LEBANON</t>
  </si>
  <si>
    <t>BOSNIA</t>
  </si>
  <si>
    <t>C8795AXORTA1</t>
  </si>
  <si>
    <t>MACEDONIA</t>
  </si>
  <si>
    <t>SERBIA</t>
  </si>
  <si>
    <t>GERMANY</t>
  </si>
  <si>
    <t>MONTENEGRO</t>
  </si>
  <si>
    <t>UKRAINE</t>
  </si>
  <si>
    <t>C8795AXKCKA</t>
  </si>
  <si>
    <t>C8795AXKCKB</t>
  </si>
  <si>
    <t>Beden Bazlı Toplam Sipariş</t>
  </si>
  <si>
    <t>背面空白</t>
  </si>
  <si>
    <t>有价格</t>
  </si>
  <si>
    <t>只重做这个颜色</t>
  </si>
  <si>
    <t>空白吊牌</t>
  </si>
  <si>
    <t>款号</t>
  </si>
  <si>
    <t>颜色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</si>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</sst>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96"/>
  <sheetViews>
    <sheetView tabSelected="1" topLeftCell="E54" workbookViewId="0">
      <selection activeCell="F77" sqref="F7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7" customWidth="1"/>
    <col min="8" max="8" width="17.7272727272727" customWidth="1"/>
    <col min="9" max="14" width="9.13636363636364" customWidth="1"/>
    <col min="15" max="15" width="21.1363636363636" customWidth="1"/>
    <col min="16" max="16" width="15" customWidth="1"/>
    <col min="17" max="18" width="23.2818181818182" customWidth="1"/>
    <col min="19" max="19" width="29" customWidth="1"/>
    <col min="20" max="20" width="24.7090909090909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1283658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8</v>
      </c>
      <c r="P3" s="2" t="s">
        <v>24</v>
      </c>
      <c r="Q3" s="2">
        <v>31</v>
      </c>
      <c r="R3" s="11">
        <f>Q3*1.03</f>
        <v>31.93</v>
      </c>
      <c r="S3" s="2">
        <v>248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1283658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8</v>
      </c>
      <c r="P4" s="2" t="s">
        <v>24</v>
      </c>
      <c r="Q4" s="2">
        <v>29</v>
      </c>
      <c r="R4" s="2"/>
      <c r="S4" s="2">
        <v>232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1283665</v>
      </c>
      <c r="D5" s="2" t="s">
        <v>31</v>
      </c>
      <c r="E5" s="3" t="s">
        <v>32</v>
      </c>
      <c r="F5" s="3" t="s">
        <v>26</v>
      </c>
      <c r="G5" s="3" t="s">
        <v>33</v>
      </c>
      <c r="H5" s="3">
        <v>1</v>
      </c>
      <c r="I5" s="3" t="s">
        <v>28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8</v>
      </c>
      <c r="P5" s="2" t="s">
        <v>31</v>
      </c>
      <c r="Q5" s="2">
        <v>8</v>
      </c>
      <c r="R5" s="11">
        <f>Q5*1.03</f>
        <v>8.24</v>
      </c>
      <c r="S5" s="2">
        <v>64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1283665</v>
      </c>
      <c r="D6" s="2" t="s">
        <v>31</v>
      </c>
      <c r="E6" s="3" t="s">
        <v>32</v>
      </c>
      <c r="F6" s="3" t="s">
        <v>29</v>
      </c>
      <c r="G6" s="3" t="s">
        <v>34</v>
      </c>
      <c r="H6" s="3">
        <v>1</v>
      </c>
      <c r="I6" s="3" t="s">
        <v>28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8</v>
      </c>
      <c r="P6" s="2" t="s">
        <v>31</v>
      </c>
      <c r="Q6" s="2">
        <v>8</v>
      </c>
      <c r="R6" s="2"/>
      <c r="S6" s="2">
        <v>64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1283666</v>
      </c>
      <c r="D7" s="2" t="s">
        <v>35</v>
      </c>
      <c r="E7" s="3" t="s">
        <v>32</v>
      </c>
      <c r="F7" s="3" t="s">
        <v>26</v>
      </c>
      <c r="G7" s="3" t="s">
        <v>33</v>
      </c>
      <c r="H7" s="3">
        <v>1</v>
      </c>
      <c r="I7" s="3" t="s">
        <v>28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8</v>
      </c>
      <c r="P7" s="2" t="s">
        <v>35</v>
      </c>
      <c r="Q7" s="2">
        <v>15</v>
      </c>
      <c r="R7" s="11">
        <f>Q7*1.03</f>
        <v>15.45</v>
      </c>
      <c r="S7" s="2">
        <v>120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1283666</v>
      </c>
      <c r="D8" s="2" t="s">
        <v>35</v>
      </c>
      <c r="E8" s="3" t="s">
        <v>32</v>
      </c>
      <c r="F8" s="3" t="s">
        <v>29</v>
      </c>
      <c r="G8" s="3" t="s">
        <v>34</v>
      </c>
      <c r="H8" s="3">
        <v>1</v>
      </c>
      <c r="I8" s="3" t="s">
        <v>28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8</v>
      </c>
      <c r="P8" s="2" t="s">
        <v>35</v>
      </c>
      <c r="Q8" s="2">
        <v>14</v>
      </c>
      <c r="R8" s="2"/>
      <c r="S8" s="2">
        <v>112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1283668</v>
      </c>
      <c r="D9" s="2" t="s">
        <v>36</v>
      </c>
      <c r="E9" s="3" t="s">
        <v>25</v>
      </c>
      <c r="F9" s="3" t="s">
        <v>26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28</v>
      </c>
      <c r="O9" s="2">
        <v>8</v>
      </c>
      <c r="P9" s="2" t="s">
        <v>36</v>
      </c>
      <c r="Q9" s="2">
        <v>13</v>
      </c>
      <c r="R9" s="11">
        <f>Q9*1.03</f>
        <v>13.39</v>
      </c>
      <c r="S9" s="2">
        <v>104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1283668</v>
      </c>
      <c r="D10" s="2" t="s">
        <v>36</v>
      </c>
      <c r="E10" s="3" t="s">
        <v>25</v>
      </c>
      <c r="F10" s="3" t="s">
        <v>29</v>
      </c>
      <c r="G10" s="3" t="s">
        <v>38</v>
      </c>
      <c r="H10" s="3">
        <v>1</v>
      </c>
      <c r="I10" s="3" t="s">
        <v>28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8</v>
      </c>
      <c r="P10" s="2" t="s">
        <v>36</v>
      </c>
      <c r="Q10" s="2">
        <v>12</v>
      </c>
      <c r="R10" s="2"/>
      <c r="S10" s="2">
        <v>96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1283669</v>
      </c>
      <c r="D11" s="2" t="s">
        <v>39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39</v>
      </c>
      <c r="Q11" s="2">
        <v>11</v>
      </c>
      <c r="R11" s="11">
        <f>Q11*1.03</f>
        <v>11.33</v>
      </c>
      <c r="S11" s="2">
        <v>88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1283669</v>
      </c>
      <c r="D12" s="2" t="s">
        <v>39</v>
      </c>
      <c r="E12" s="3" t="s">
        <v>25</v>
      </c>
      <c r="F12" s="3" t="s">
        <v>29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39</v>
      </c>
      <c r="Q12" s="2">
        <v>10</v>
      </c>
      <c r="R12" s="2"/>
      <c r="S12" s="2">
        <v>80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1284385</v>
      </c>
      <c r="D13" s="2" t="s">
        <v>42</v>
      </c>
      <c r="E13" s="3" t="s">
        <v>43</v>
      </c>
      <c r="F13" s="3" t="s">
        <v>26</v>
      </c>
      <c r="G13" s="3" t="s">
        <v>44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28</v>
      </c>
      <c r="O13" s="2">
        <v>8</v>
      </c>
      <c r="P13" s="2" t="s">
        <v>42</v>
      </c>
      <c r="Q13" s="2">
        <v>7</v>
      </c>
      <c r="R13" s="11">
        <f>Q13*1.03</f>
        <v>7.21</v>
      </c>
      <c r="S13" s="2">
        <v>56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1284385</v>
      </c>
      <c r="D14" s="2" t="s">
        <v>42</v>
      </c>
      <c r="E14" s="3" t="s">
        <v>43</v>
      </c>
      <c r="F14" s="3" t="s">
        <v>29</v>
      </c>
      <c r="G14" s="3" t="s">
        <v>45</v>
      </c>
      <c r="H14" s="3">
        <v>1</v>
      </c>
      <c r="I14" s="3" t="s">
        <v>28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8</v>
      </c>
      <c r="P14" s="2" t="s">
        <v>42</v>
      </c>
      <c r="Q14" s="2">
        <v>6</v>
      </c>
      <c r="R14" s="2"/>
      <c r="S14" s="2">
        <v>48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1284386</v>
      </c>
      <c r="D15" s="2" t="s">
        <v>46</v>
      </c>
      <c r="E15" s="3" t="s">
        <v>43</v>
      </c>
      <c r="F15" s="3" t="s">
        <v>26</v>
      </c>
      <c r="G15" s="3" t="s">
        <v>44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28</v>
      </c>
      <c r="O15" s="2">
        <v>8</v>
      </c>
      <c r="P15" s="2" t="s">
        <v>46</v>
      </c>
      <c r="Q15" s="2">
        <v>4</v>
      </c>
      <c r="R15" s="11">
        <f>Q15*1.03</f>
        <v>4.12</v>
      </c>
      <c r="S15" s="2">
        <v>32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1284386</v>
      </c>
      <c r="D16" s="2" t="s">
        <v>46</v>
      </c>
      <c r="E16" s="3" t="s">
        <v>43</v>
      </c>
      <c r="F16" s="3" t="s">
        <v>29</v>
      </c>
      <c r="G16" s="3" t="s">
        <v>47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28</v>
      </c>
      <c r="O16" s="2">
        <v>8</v>
      </c>
      <c r="P16" s="2" t="s">
        <v>46</v>
      </c>
      <c r="Q16" s="2">
        <v>4</v>
      </c>
      <c r="R16" s="2"/>
      <c r="S16" s="2">
        <v>32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1284387</v>
      </c>
      <c r="D17" s="2" t="s">
        <v>48</v>
      </c>
      <c r="E17" s="3" t="s">
        <v>43</v>
      </c>
      <c r="F17" s="3" t="s">
        <v>26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28</v>
      </c>
      <c r="O17" s="2">
        <v>8</v>
      </c>
      <c r="P17" s="2" t="s">
        <v>48</v>
      </c>
      <c r="Q17" s="2">
        <v>5</v>
      </c>
      <c r="R17" s="11">
        <f>Q17*1.03</f>
        <v>5.15</v>
      </c>
      <c r="S17" s="2">
        <v>40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1284387</v>
      </c>
      <c r="D18" s="2" t="s">
        <v>48</v>
      </c>
      <c r="E18" s="3" t="s">
        <v>43</v>
      </c>
      <c r="F18" s="3" t="s">
        <v>29</v>
      </c>
      <c r="G18" s="3" t="s">
        <v>45</v>
      </c>
      <c r="H18" s="3">
        <v>1</v>
      </c>
      <c r="I18" s="3" t="s">
        <v>28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8</v>
      </c>
      <c r="P18" s="2" t="s">
        <v>48</v>
      </c>
      <c r="Q18" s="2">
        <v>5</v>
      </c>
      <c r="R18" s="2"/>
      <c r="S18" s="2">
        <v>40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1284387</v>
      </c>
      <c r="D19" s="2" t="s">
        <v>48</v>
      </c>
      <c r="E19" s="3" t="s">
        <v>43</v>
      </c>
      <c r="F19" s="3" t="s">
        <v>29</v>
      </c>
      <c r="G19" s="3" t="s">
        <v>47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28</v>
      </c>
      <c r="O19" s="2">
        <v>8</v>
      </c>
      <c r="P19" s="2" t="s">
        <v>48</v>
      </c>
      <c r="Q19" s="2">
        <v>5</v>
      </c>
      <c r="R19" s="2"/>
      <c r="S19" s="2">
        <v>40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1284388</v>
      </c>
      <c r="D20" s="2" t="s">
        <v>49</v>
      </c>
      <c r="E20" s="3" t="s">
        <v>43</v>
      </c>
      <c r="F20" s="3" t="s">
        <v>26</v>
      </c>
      <c r="G20" s="3" t="s">
        <v>44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28</v>
      </c>
      <c r="O20" s="2">
        <v>8</v>
      </c>
      <c r="P20" s="2" t="s">
        <v>49</v>
      </c>
      <c r="Q20" s="2">
        <v>9</v>
      </c>
      <c r="R20" s="11">
        <f>Q20*1.03</f>
        <v>9.27</v>
      </c>
      <c r="S20" s="2">
        <v>72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1284388</v>
      </c>
      <c r="D21" s="2" t="s">
        <v>49</v>
      </c>
      <c r="E21" s="3" t="s">
        <v>43</v>
      </c>
      <c r="F21" s="3" t="s">
        <v>29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49</v>
      </c>
      <c r="Q21" s="2">
        <v>8</v>
      </c>
      <c r="R21" s="2"/>
      <c r="S21" s="2">
        <v>64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1284389</v>
      </c>
      <c r="D22" s="2" t="s">
        <v>50</v>
      </c>
      <c r="E22" s="3" t="s">
        <v>43</v>
      </c>
      <c r="F22" s="3" t="s">
        <v>26</v>
      </c>
      <c r="G22" s="3" t="s">
        <v>44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50</v>
      </c>
      <c r="Q22" s="2">
        <v>14</v>
      </c>
      <c r="R22" s="11">
        <f>Q22*1.03</f>
        <v>14.42</v>
      </c>
      <c r="S22" s="2">
        <v>112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1284389</v>
      </c>
      <c r="D23" s="2" t="s">
        <v>50</v>
      </c>
      <c r="E23" s="3" t="s">
        <v>43</v>
      </c>
      <c r="F23" s="3" t="s">
        <v>29</v>
      </c>
      <c r="G23" s="3" t="s">
        <v>45</v>
      </c>
      <c r="H23" s="3">
        <v>1</v>
      </c>
      <c r="I23" s="3" t="s">
        <v>28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8</v>
      </c>
      <c r="P23" s="2" t="s">
        <v>50</v>
      </c>
      <c r="Q23" s="2">
        <v>14</v>
      </c>
      <c r="R23" s="2"/>
      <c r="S23" s="2">
        <v>112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1284658</v>
      </c>
      <c r="D24" s="2" t="s">
        <v>51</v>
      </c>
      <c r="E24" s="3" t="s">
        <v>43</v>
      </c>
      <c r="F24" s="3" t="s">
        <v>26</v>
      </c>
      <c r="G24" s="3" t="s">
        <v>44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51</v>
      </c>
      <c r="Q24" s="2">
        <v>14</v>
      </c>
      <c r="R24" s="11">
        <f>Q24*1.03</f>
        <v>14.42</v>
      </c>
      <c r="S24" s="2">
        <v>112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1284658</v>
      </c>
      <c r="D25" s="2" t="s">
        <v>51</v>
      </c>
      <c r="E25" s="3" t="s">
        <v>43</v>
      </c>
      <c r="F25" s="3" t="s">
        <v>29</v>
      </c>
      <c r="G25" s="3" t="s">
        <v>45</v>
      </c>
      <c r="H25" s="3">
        <v>1</v>
      </c>
      <c r="I25" s="3" t="s">
        <v>28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8</v>
      </c>
      <c r="P25" s="2" t="s">
        <v>51</v>
      </c>
      <c r="Q25" s="2">
        <v>14</v>
      </c>
      <c r="R25" s="2"/>
      <c r="S25" s="2">
        <v>112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1284659</v>
      </c>
      <c r="D26" s="2" t="s">
        <v>52</v>
      </c>
      <c r="E26" s="3" t="s">
        <v>43</v>
      </c>
      <c r="F26" s="3" t="s">
        <v>26</v>
      </c>
      <c r="G26" s="3" t="s">
        <v>33</v>
      </c>
      <c r="H26" s="3">
        <v>1</v>
      </c>
      <c r="I26" s="3" t="s">
        <v>28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8</v>
      </c>
      <c r="P26" s="2" t="s">
        <v>52</v>
      </c>
      <c r="Q26" s="2">
        <v>14</v>
      </c>
      <c r="R26" s="11">
        <f>Q26*1.03</f>
        <v>14.42</v>
      </c>
      <c r="S26" s="2">
        <v>112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1284659</v>
      </c>
      <c r="D27" s="2" t="s">
        <v>52</v>
      </c>
      <c r="E27" s="3" t="s">
        <v>43</v>
      </c>
      <c r="F27" s="3" t="s">
        <v>29</v>
      </c>
      <c r="G27" s="3" t="s">
        <v>34</v>
      </c>
      <c r="H27" s="3">
        <v>1</v>
      </c>
      <c r="I27" s="3" t="s">
        <v>28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8</v>
      </c>
      <c r="P27" s="2" t="s">
        <v>52</v>
      </c>
      <c r="Q27" s="2">
        <v>14</v>
      </c>
      <c r="R27" s="2"/>
      <c r="S27" s="2">
        <v>112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1284390</v>
      </c>
      <c r="D28" s="2" t="s">
        <v>53</v>
      </c>
      <c r="E28" s="3" t="s">
        <v>43</v>
      </c>
      <c r="F28" s="3" t="s">
        <v>26</v>
      </c>
      <c r="G28" s="3" t="s">
        <v>54</v>
      </c>
      <c r="H28" s="3">
        <v>1</v>
      </c>
      <c r="I28" s="3" t="s">
        <v>28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8</v>
      </c>
      <c r="P28" s="2" t="s">
        <v>53</v>
      </c>
      <c r="Q28" s="2">
        <v>7</v>
      </c>
      <c r="R28" s="11">
        <f>Q28*1.03</f>
        <v>7.21</v>
      </c>
      <c r="S28" s="2">
        <v>56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1284390</v>
      </c>
      <c r="D29" s="2" t="s">
        <v>53</v>
      </c>
      <c r="E29" s="3" t="s">
        <v>43</v>
      </c>
      <c r="F29" s="3" t="s">
        <v>29</v>
      </c>
      <c r="G29" s="3" t="s">
        <v>45</v>
      </c>
      <c r="H29" s="3">
        <v>1</v>
      </c>
      <c r="I29" s="3" t="s">
        <v>28</v>
      </c>
      <c r="J29" s="3">
        <v>2</v>
      </c>
      <c r="K29" s="3">
        <v>2</v>
      </c>
      <c r="L29" s="2">
        <v>2</v>
      </c>
      <c r="M29" s="2">
        <v>1</v>
      </c>
      <c r="N29" s="2">
        <v>1</v>
      </c>
      <c r="O29" s="2">
        <v>8</v>
      </c>
      <c r="P29" s="2" t="s">
        <v>53</v>
      </c>
      <c r="Q29" s="2">
        <v>6</v>
      </c>
      <c r="R29" s="2"/>
      <c r="S29" s="2">
        <v>48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1284660</v>
      </c>
      <c r="D30" s="2" t="s">
        <v>55</v>
      </c>
      <c r="E30" s="3" t="s">
        <v>43</v>
      </c>
      <c r="F30" s="3" t="s">
        <v>26</v>
      </c>
      <c r="G30" s="3" t="s">
        <v>54</v>
      </c>
      <c r="H30" s="3">
        <v>1</v>
      </c>
      <c r="I30" s="3" t="s">
        <v>28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8</v>
      </c>
      <c r="P30" s="2" t="s">
        <v>55</v>
      </c>
      <c r="Q30" s="2">
        <v>7</v>
      </c>
      <c r="R30" s="11">
        <f>Q30*1.03</f>
        <v>7.21</v>
      </c>
      <c r="S30" s="2">
        <v>56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1284660</v>
      </c>
      <c r="D31" s="2" t="s">
        <v>55</v>
      </c>
      <c r="E31" s="3" t="s">
        <v>43</v>
      </c>
      <c r="F31" s="3" t="s">
        <v>29</v>
      </c>
      <c r="G31" s="3" t="s">
        <v>47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28</v>
      </c>
      <c r="O31" s="2">
        <v>8</v>
      </c>
      <c r="P31" s="2" t="s">
        <v>55</v>
      </c>
      <c r="Q31" s="2">
        <v>6</v>
      </c>
      <c r="R31" s="2"/>
      <c r="S31" s="2">
        <v>48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1284661</v>
      </c>
      <c r="D32" s="2" t="s">
        <v>56</v>
      </c>
      <c r="E32" s="3" t="s">
        <v>43</v>
      </c>
      <c r="F32" s="3" t="s">
        <v>26</v>
      </c>
      <c r="G32" s="3" t="s">
        <v>54</v>
      </c>
      <c r="H32" s="3">
        <v>1</v>
      </c>
      <c r="I32" s="3" t="s">
        <v>28</v>
      </c>
      <c r="J32" s="3">
        <v>2</v>
      </c>
      <c r="K32" s="3">
        <v>2</v>
      </c>
      <c r="L32" s="2">
        <v>2</v>
      </c>
      <c r="M32" s="2">
        <v>1</v>
      </c>
      <c r="N32" s="2">
        <v>1</v>
      </c>
      <c r="O32" s="2">
        <v>8</v>
      </c>
      <c r="P32" s="2" t="s">
        <v>56</v>
      </c>
      <c r="Q32" s="2">
        <v>5</v>
      </c>
      <c r="R32" s="11">
        <f>Q32*1.03</f>
        <v>5.15</v>
      </c>
      <c r="S32" s="2">
        <v>40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1284661</v>
      </c>
      <c r="D33" s="2" t="s">
        <v>56</v>
      </c>
      <c r="E33" s="3" t="s">
        <v>43</v>
      </c>
      <c r="F33" s="3" t="s">
        <v>29</v>
      </c>
      <c r="G33" s="3" t="s">
        <v>45</v>
      </c>
      <c r="H33" s="3">
        <v>1</v>
      </c>
      <c r="I33" s="3" t="s">
        <v>28</v>
      </c>
      <c r="J33" s="3">
        <v>2</v>
      </c>
      <c r="K33" s="3">
        <v>2</v>
      </c>
      <c r="L33" s="2">
        <v>2</v>
      </c>
      <c r="M33" s="2">
        <v>1</v>
      </c>
      <c r="N33" s="2">
        <v>1</v>
      </c>
      <c r="O33" s="2">
        <v>8</v>
      </c>
      <c r="P33" s="2" t="s">
        <v>56</v>
      </c>
      <c r="Q33" s="2">
        <v>4</v>
      </c>
      <c r="R33" s="2"/>
      <c r="S33" s="2">
        <v>32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1284662</v>
      </c>
      <c r="D34" s="2" t="s">
        <v>57</v>
      </c>
      <c r="E34" s="3" t="s">
        <v>43</v>
      </c>
      <c r="F34" s="3" t="s">
        <v>26</v>
      </c>
      <c r="G34" s="3" t="s">
        <v>54</v>
      </c>
      <c r="H34" s="3">
        <v>1</v>
      </c>
      <c r="I34" s="3" t="s">
        <v>28</v>
      </c>
      <c r="J34" s="3">
        <v>2</v>
      </c>
      <c r="K34" s="3">
        <v>2</v>
      </c>
      <c r="L34" s="2">
        <v>2</v>
      </c>
      <c r="M34" s="2">
        <v>1</v>
      </c>
      <c r="N34" s="2">
        <v>1</v>
      </c>
      <c r="O34" s="2">
        <v>8</v>
      </c>
      <c r="P34" s="2" t="s">
        <v>57</v>
      </c>
      <c r="Q34" s="2">
        <v>2</v>
      </c>
      <c r="R34" s="11">
        <f>Q34*1.03</f>
        <v>2.06</v>
      </c>
      <c r="S34" s="2">
        <v>16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1284662</v>
      </c>
      <c r="D35" s="2" t="s">
        <v>57</v>
      </c>
      <c r="E35" s="3" t="s">
        <v>43</v>
      </c>
      <c r="F35" s="3" t="s">
        <v>29</v>
      </c>
      <c r="G35" s="3" t="s">
        <v>45</v>
      </c>
      <c r="H35" s="3">
        <v>1</v>
      </c>
      <c r="I35" s="3" t="s">
        <v>28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>
        <v>8</v>
      </c>
      <c r="P35" s="2" t="s">
        <v>57</v>
      </c>
      <c r="Q35" s="2">
        <v>2</v>
      </c>
      <c r="R35" s="2"/>
      <c r="S35" s="2">
        <v>16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1284663</v>
      </c>
      <c r="D36" s="2" t="s">
        <v>58</v>
      </c>
      <c r="E36" s="3" t="s">
        <v>43</v>
      </c>
      <c r="F36" s="3" t="s">
        <v>26</v>
      </c>
      <c r="G36" s="3" t="s">
        <v>54</v>
      </c>
      <c r="H36" s="3">
        <v>1</v>
      </c>
      <c r="I36" s="3" t="s">
        <v>28</v>
      </c>
      <c r="J36" s="3">
        <v>2</v>
      </c>
      <c r="K36" s="3">
        <v>2</v>
      </c>
      <c r="L36" s="2">
        <v>2</v>
      </c>
      <c r="M36" s="2">
        <v>1</v>
      </c>
      <c r="N36" s="2">
        <v>1</v>
      </c>
      <c r="O36" s="2">
        <v>8</v>
      </c>
      <c r="P36" s="2" t="s">
        <v>58</v>
      </c>
      <c r="Q36" s="2">
        <v>2</v>
      </c>
      <c r="R36" s="11">
        <f>Q36*1.03</f>
        <v>2.06</v>
      </c>
      <c r="S36" s="2">
        <v>16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1284663</v>
      </c>
      <c r="D37" s="2" t="s">
        <v>58</v>
      </c>
      <c r="E37" s="3" t="s">
        <v>43</v>
      </c>
      <c r="F37" s="3" t="s">
        <v>29</v>
      </c>
      <c r="G37" s="3" t="s">
        <v>47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 t="s">
        <v>28</v>
      </c>
      <c r="O37" s="2">
        <v>8</v>
      </c>
      <c r="P37" s="2" t="s">
        <v>58</v>
      </c>
      <c r="Q37" s="2">
        <v>2</v>
      </c>
      <c r="R37" s="2"/>
      <c r="S37" s="2">
        <v>16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1284664</v>
      </c>
      <c r="D38" s="2" t="s">
        <v>59</v>
      </c>
      <c r="E38" s="3" t="s">
        <v>43</v>
      </c>
      <c r="F38" s="3" t="s">
        <v>26</v>
      </c>
      <c r="G38" s="3" t="s">
        <v>60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 t="s">
        <v>28</v>
      </c>
      <c r="O38" s="2">
        <v>8</v>
      </c>
      <c r="P38" s="2" t="s">
        <v>59</v>
      </c>
      <c r="Q38" s="2">
        <v>9</v>
      </c>
      <c r="R38" s="11">
        <f>Q38*1.03</f>
        <v>9.27</v>
      </c>
      <c r="S38" s="2">
        <v>72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1284664</v>
      </c>
      <c r="D39" s="2" t="s">
        <v>59</v>
      </c>
      <c r="E39" s="3" t="s">
        <v>43</v>
      </c>
      <c r="F39" s="3" t="s">
        <v>29</v>
      </c>
      <c r="G39" s="3" t="s">
        <v>61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 t="s">
        <v>28</v>
      </c>
      <c r="O39" s="2">
        <v>8</v>
      </c>
      <c r="P39" s="2" t="s">
        <v>59</v>
      </c>
      <c r="Q39" s="2">
        <v>9</v>
      </c>
      <c r="R39" s="2"/>
      <c r="S39" s="2">
        <v>72</v>
      </c>
      <c r="T39" s="2">
        <v>0</v>
      </c>
      <c r="U39" s="2">
        <v>0</v>
      </c>
    </row>
    <row r="42" spans="1:41">
      <c r="A42" s="1" t="s">
        <v>62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 t="s">
        <v>9</v>
      </c>
      <c r="J43" s="1" t="s">
        <v>10</v>
      </c>
      <c r="K43" s="1" t="s">
        <v>11</v>
      </c>
      <c r="L43" s="1" t="s">
        <v>12</v>
      </c>
      <c r="M43" s="1" t="s">
        <v>13</v>
      </c>
      <c r="N43" s="1" t="s">
        <v>14</v>
      </c>
      <c r="O43" s="1" t="s">
        <v>16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5">
      <c r="A44" s="2" t="s">
        <v>22</v>
      </c>
      <c r="B44" s="2" t="s">
        <v>23</v>
      </c>
      <c r="C44" s="2">
        <v>1283658</v>
      </c>
      <c r="D44" s="2" t="s">
        <v>24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62</v>
      </c>
      <c r="K44" s="3">
        <v>62</v>
      </c>
      <c r="L44" s="2">
        <v>62</v>
      </c>
      <c r="M44" s="2">
        <v>31</v>
      </c>
      <c r="N44" s="2">
        <v>31</v>
      </c>
      <c r="O44" s="2" t="s">
        <v>24</v>
      </c>
    </row>
    <row r="45" hidden="1" spans="1:15">
      <c r="A45" s="2" t="s">
        <v>22</v>
      </c>
      <c r="B45" s="2" t="s">
        <v>23</v>
      </c>
      <c r="C45" s="2">
        <v>1283658</v>
      </c>
      <c r="D45" s="2" t="s">
        <v>24</v>
      </c>
      <c r="E45" s="3" t="s">
        <v>25</v>
      </c>
      <c r="F45" s="3" t="s">
        <v>29</v>
      </c>
      <c r="G45" s="3" t="s">
        <v>30</v>
      </c>
      <c r="H45" s="3">
        <v>1</v>
      </c>
      <c r="I45" s="3" t="s">
        <v>28</v>
      </c>
      <c r="J45" s="3">
        <v>58</v>
      </c>
      <c r="K45" s="3">
        <v>58</v>
      </c>
      <c r="L45" s="2">
        <v>58</v>
      </c>
      <c r="M45" s="2">
        <v>29</v>
      </c>
      <c r="N45" s="2">
        <v>29</v>
      </c>
      <c r="O45" s="2" t="s">
        <v>24</v>
      </c>
    </row>
    <row r="46" spans="1:15">
      <c r="A46" s="2" t="s">
        <v>22</v>
      </c>
      <c r="B46" s="2" t="s">
        <v>23</v>
      </c>
      <c r="C46" s="2">
        <v>1283665</v>
      </c>
      <c r="D46" s="2" t="s">
        <v>31</v>
      </c>
      <c r="E46" s="3" t="s">
        <v>32</v>
      </c>
      <c r="F46" s="3" t="s">
        <v>26</v>
      </c>
      <c r="G46" s="3" t="s">
        <v>33</v>
      </c>
      <c r="H46" s="3">
        <v>1</v>
      </c>
      <c r="I46" s="3" t="s">
        <v>28</v>
      </c>
      <c r="J46" s="3">
        <v>16</v>
      </c>
      <c r="K46" s="3">
        <v>16</v>
      </c>
      <c r="L46" s="2">
        <v>16</v>
      </c>
      <c r="M46" s="2">
        <v>8</v>
      </c>
      <c r="N46" s="2">
        <v>8</v>
      </c>
      <c r="O46" s="2" t="s">
        <v>31</v>
      </c>
    </row>
    <row r="47" hidden="1" spans="1:15">
      <c r="A47" s="2" t="s">
        <v>22</v>
      </c>
      <c r="B47" s="2" t="s">
        <v>23</v>
      </c>
      <c r="C47" s="2">
        <v>1283665</v>
      </c>
      <c r="D47" s="2" t="s">
        <v>31</v>
      </c>
      <c r="E47" s="3" t="s">
        <v>32</v>
      </c>
      <c r="F47" s="3" t="s">
        <v>29</v>
      </c>
      <c r="G47" s="3" t="s">
        <v>34</v>
      </c>
      <c r="H47" s="3">
        <v>1</v>
      </c>
      <c r="I47" s="3" t="s">
        <v>28</v>
      </c>
      <c r="J47" s="3">
        <v>16</v>
      </c>
      <c r="K47" s="3">
        <v>16</v>
      </c>
      <c r="L47" s="2">
        <v>16</v>
      </c>
      <c r="M47" s="2">
        <v>8</v>
      </c>
      <c r="N47" s="2">
        <v>8</v>
      </c>
      <c r="O47" s="2" t="s">
        <v>31</v>
      </c>
    </row>
    <row r="48" spans="1:15">
      <c r="A48" s="2" t="s">
        <v>22</v>
      </c>
      <c r="B48" s="2" t="s">
        <v>23</v>
      </c>
      <c r="C48" s="2">
        <v>1283666</v>
      </c>
      <c r="D48" s="2" t="s">
        <v>35</v>
      </c>
      <c r="E48" s="3" t="s">
        <v>32</v>
      </c>
      <c r="F48" s="3" t="s">
        <v>26</v>
      </c>
      <c r="G48" s="3" t="s">
        <v>33</v>
      </c>
      <c r="H48" s="3">
        <v>1</v>
      </c>
      <c r="I48" s="3" t="s">
        <v>28</v>
      </c>
      <c r="J48" s="3">
        <v>30</v>
      </c>
      <c r="K48" s="3">
        <v>30</v>
      </c>
      <c r="L48" s="2">
        <v>30</v>
      </c>
      <c r="M48" s="2">
        <v>15</v>
      </c>
      <c r="N48" s="2">
        <v>15</v>
      </c>
      <c r="O48" s="2" t="s">
        <v>35</v>
      </c>
    </row>
    <row r="49" hidden="1" spans="1:15">
      <c r="A49" s="2" t="s">
        <v>22</v>
      </c>
      <c r="B49" s="2" t="s">
        <v>23</v>
      </c>
      <c r="C49" s="2">
        <v>1283666</v>
      </c>
      <c r="D49" s="2" t="s">
        <v>35</v>
      </c>
      <c r="E49" s="3" t="s">
        <v>32</v>
      </c>
      <c r="F49" s="3" t="s">
        <v>29</v>
      </c>
      <c r="G49" s="3" t="s">
        <v>34</v>
      </c>
      <c r="H49" s="3">
        <v>1</v>
      </c>
      <c r="I49" s="3" t="s">
        <v>28</v>
      </c>
      <c r="J49" s="3">
        <v>28</v>
      </c>
      <c r="K49" s="3">
        <v>28</v>
      </c>
      <c r="L49" s="2">
        <v>28</v>
      </c>
      <c r="M49" s="2">
        <v>14</v>
      </c>
      <c r="N49" s="2">
        <v>14</v>
      </c>
      <c r="O49" s="2" t="s">
        <v>35</v>
      </c>
    </row>
    <row r="50" s="4" customFormat="1" spans="1:15">
      <c r="A50" s="6" t="s">
        <v>22</v>
      </c>
      <c r="B50" s="6" t="s">
        <v>23</v>
      </c>
      <c r="C50" s="6">
        <v>1283668</v>
      </c>
      <c r="D50" s="6" t="s">
        <v>36</v>
      </c>
      <c r="E50" s="7" t="s">
        <v>25</v>
      </c>
      <c r="F50" s="7" t="s">
        <v>26</v>
      </c>
      <c r="G50" s="7" t="s">
        <v>37</v>
      </c>
      <c r="H50" s="7">
        <v>1</v>
      </c>
      <c r="I50" s="7">
        <v>13</v>
      </c>
      <c r="J50" s="7">
        <v>26</v>
      </c>
      <c r="K50" s="7">
        <v>26</v>
      </c>
      <c r="L50" s="6">
        <v>26</v>
      </c>
      <c r="M50" s="6">
        <v>13</v>
      </c>
      <c r="N50" s="6" t="s">
        <v>28</v>
      </c>
      <c r="O50" s="6" t="s">
        <v>36</v>
      </c>
    </row>
    <row r="51" hidden="1" spans="1:15">
      <c r="A51" s="2" t="s">
        <v>22</v>
      </c>
      <c r="B51" s="2" t="s">
        <v>23</v>
      </c>
      <c r="C51" s="2">
        <v>1283668</v>
      </c>
      <c r="D51" s="2" t="s">
        <v>36</v>
      </c>
      <c r="E51" s="3" t="s">
        <v>25</v>
      </c>
      <c r="F51" s="3" t="s">
        <v>29</v>
      </c>
      <c r="G51" s="3" t="s">
        <v>38</v>
      </c>
      <c r="H51" s="3">
        <v>1</v>
      </c>
      <c r="I51" s="3" t="s">
        <v>28</v>
      </c>
      <c r="J51" s="3">
        <v>24</v>
      </c>
      <c r="K51" s="3">
        <v>24</v>
      </c>
      <c r="L51" s="2">
        <v>24</v>
      </c>
      <c r="M51" s="2">
        <v>12</v>
      </c>
      <c r="N51" s="2">
        <v>12</v>
      </c>
      <c r="O51" s="2" t="s">
        <v>36</v>
      </c>
    </row>
    <row r="52" s="5" customFormat="1" spans="1:16">
      <c r="A52" s="8" t="s">
        <v>22</v>
      </c>
      <c r="B52" s="8" t="s">
        <v>23</v>
      </c>
      <c r="C52" s="8">
        <v>1283669</v>
      </c>
      <c r="D52" s="8" t="s">
        <v>39</v>
      </c>
      <c r="E52" s="9" t="s">
        <v>25</v>
      </c>
      <c r="F52" s="9" t="s">
        <v>26</v>
      </c>
      <c r="G52" s="9" t="s">
        <v>40</v>
      </c>
      <c r="H52" s="9">
        <v>1</v>
      </c>
      <c r="I52" s="9">
        <v>11</v>
      </c>
      <c r="J52" s="9">
        <v>22</v>
      </c>
      <c r="K52" s="9">
        <v>22</v>
      </c>
      <c r="L52" s="8">
        <v>22</v>
      </c>
      <c r="M52" s="8">
        <v>11</v>
      </c>
      <c r="N52" s="8" t="s">
        <v>28</v>
      </c>
      <c r="O52" s="8" t="s">
        <v>39</v>
      </c>
      <c r="P52" s="10" t="s">
        <v>63</v>
      </c>
    </row>
    <row r="53" hidden="1" spans="1:15">
      <c r="A53" s="2" t="s">
        <v>22</v>
      </c>
      <c r="B53" s="2" t="s">
        <v>23</v>
      </c>
      <c r="C53" s="2">
        <v>1283669</v>
      </c>
      <c r="D53" s="2" t="s">
        <v>39</v>
      </c>
      <c r="E53" s="3" t="s">
        <v>25</v>
      </c>
      <c r="F53" s="3" t="s">
        <v>29</v>
      </c>
      <c r="G53" s="3" t="s">
        <v>41</v>
      </c>
      <c r="H53" s="3">
        <v>1</v>
      </c>
      <c r="I53" s="3">
        <v>10</v>
      </c>
      <c r="J53" s="3">
        <v>20</v>
      </c>
      <c r="K53" s="3">
        <v>20</v>
      </c>
      <c r="L53" s="2">
        <v>20</v>
      </c>
      <c r="M53" s="2">
        <v>10</v>
      </c>
      <c r="N53" s="2" t="s">
        <v>28</v>
      </c>
      <c r="O53" s="2" t="s">
        <v>39</v>
      </c>
    </row>
    <row r="54" spans="1:15">
      <c r="A54" s="2" t="s">
        <v>22</v>
      </c>
      <c r="B54" s="2" t="s">
        <v>23</v>
      </c>
      <c r="C54" s="2">
        <v>1284385</v>
      </c>
      <c r="D54" s="2" t="s">
        <v>42</v>
      </c>
      <c r="E54" s="3" t="s">
        <v>43</v>
      </c>
      <c r="F54" s="3" t="s">
        <v>26</v>
      </c>
      <c r="G54" s="3" t="s">
        <v>44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28</v>
      </c>
      <c r="O54" s="2" t="s">
        <v>42</v>
      </c>
    </row>
    <row r="55" hidden="1" spans="1:15">
      <c r="A55" s="2" t="s">
        <v>22</v>
      </c>
      <c r="B55" s="2" t="s">
        <v>23</v>
      </c>
      <c r="C55" s="2">
        <v>1284385</v>
      </c>
      <c r="D55" s="2" t="s">
        <v>42</v>
      </c>
      <c r="E55" s="3" t="s">
        <v>43</v>
      </c>
      <c r="F55" s="3" t="s">
        <v>29</v>
      </c>
      <c r="G55" s="3" t="s">
        <v>45</v>
      </c>
      <c r="H55" s="3">
        <v>1</v>
      </c>
      <c r="I55" s="3" t="s">
        <v>28</v>
      </c>
      <c r="J55" s="3">
        <v>12</v>
      </c>
      <c r="K55" s="3">
        <v>12</v>
      </c>
      <c r="L55" s="2">
        <v>12</v>
      </c>
      <c r="M55" s="2">
        <v>6</v>
      </c>
      <c r="N55" s="2">
        <v>6</v>
      </c>
      <c r="O55" s="2" t="s">
        <v>42</v>
      </c>
    </row>
    <row r="56" spans="1:15">
      <c r="A56" s="2" t="s">
        <v>22</v>
      </c>
      <c r="B56" s="2" t="s">
        <v>23</v>
      </c>
      <c r="C56" s="2">
        <v>1284386</v>
      </c>
      <c r="D56" s="2" t="s">
        <v>46</v>
      </c>
      <c r="E56" s="3" t="s">
        <v>43</v>
      </c>
      <c r="F56" s="3" t="s">
        <v>26</v>
      </c>
      <c r="G56" s="3" t="s">
        <v>44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 t="s">
        <v>28</v>
      </c>
      <c r="O56" s="2" t="s">
        <v>46</v>
      </c>
    </row>
    <row r="57" hidden="1" spans="1:15">
      <c r="A57" s="2" t="s">
        <v>22</v>
      </c>
      <c r="B57" s="2" t="s">
        <v>23</v>
      </c>
      <c r="C57" s="2">
        <v>1284386</v>
      </c>
      <c r="D57" s="2" t="s">
        <v>46</v>
      </c>
      <c r="E57" s="3" t="s">
        <v>43</v>
      </c>
      <c r="F57" s="3" t="s">
        <v>29</v>
      </c>
      <c r="G57" s="3" t="s">
        <v>47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 t="s">
        <v>28</v>
      </c>
      <c r="O57" s="2" t="s">
        <v>46</v>
      </c>
    </row>
    <row r="58" spans="1:15">
      <c r="A58" s="2" t="s">
        <v>22</v>
      </c>
      <c r="B58" s="2" t="s">
        <v>23</v>
      </c>
      <c r="C58" s="2">
        <v>1284387</v>
      </c>
      <c r="D58" s="2" t="s">
        <v>48</v>
      </c>
      <c r="E58" s="3" t="s">
        <v>43</v>
      </c>
      <c r="F58" s="3" t="s">
        <v>26</v>
      </c>
      <c r="G58" s="3" t="s">
        <v>44</v>
      </c>
      <c r="H58" s="3">
        <v>1</v>
      </c>
      <c r="I58" s="3">
        <v>5</v>
      </c>
      <c r="J58" s="3">
        <v>10</v>
      </c>
      <c r="K58" s="3">
        <v>10</v>
      </c>
      <c r="L58" s="2">
        <v>10</v>
      </c>
      <c r="M58" s="2">
        <v>5</v>
      </c>
      <c r="N58" s="2" t="s">
        <v>28</v>
      </c>
      <c r="O58" s="2" t="s">
        <v>48</v>
      </c>
    </row>
    <row r="59" hidden="1" spans="1:15">
      <c r="A59" s="2" t="s">
        <v>22</v>
      </c>
      <c r="B59" s="2" t="s">
        <v>23</v>
      </c>
      <c r="C59" s="2">
        <v>1284387</v>
      </c>
      <c r="D59" s="2" t="s">
        <v>48</v>
      </c>
      <c r="E59" s="3" t="s">
        <v>43</v>
      </c>
      <c r="F59" s="3" t="s">
        <v>29</v>
      </c>
      <c r="G59" s="3" t="s">
        <v>45</v>
      </c>
      <c r="H59" s="3">
        <v>1</v>
      </c>
      <c r="I59" s="3" t="s">
        <v>28</v>
      </c>
      <c r="J59" s="3">
        <v>10</v>
      </c>
      <c r="K59" s="3">
        <v>10</v>
      </c>
      <c r="L59" s="2">
        <v>10</v>
      </c>
      <c r="M59" s="2">
        <v>5</v>
      </c>
      <c r="N59" s="2">
        <v>5</v>
      </c>
      <c r="O59" s="2" t="s">
        <v>48</v>
      </c>
    </row>
    <row r="60" hidden="1" spans="1:15">
      <c r="A60" s="2" t="s">
        <v>22</v>
      </c>
      <c r="B60" s="2" t="s">
        <v>23</v>
      </c>
      <c r="C60" s="2">
        <v>1284387</v>
      </c>
      <c r="D60" s="2" t="s">
        <v>48</v>
      </c>
      <c r="E60" s="3" t="s">
        <v>43</v>
      </c>
      <c r="F60" s="3" t="s">
        <v>29</v>
      </c>
      <c r="G60" s="3" t="s">
        <v>47</v>
      </c>
      <c r="H60" s="3">
        <v>1</v>
      </c>
      <c r="I60" s="3">
        <v>5</v>
      </c>
      <c r="J60" s="3">
        <v>10</v>
      </c>
      <c r="K60" s="3">
        <v>10</v>
      </c>
      <c r="L60" s="2">
        <v>10</v>
      </c>
      <c r="M60" s="2">
        <v>5</v>
      </c>
      <c r="N60" s="2" t="s">
        <v>28</v>
      </c>
      <c r="O60" s="2" t="s">
        <v>48</v>
      </c>
    </row>
    <row r="61" spans="1:15">
      <c r="A61" s="2" t="s">
        <v>22</v>
      </c>
      <c r="B61" s="2" t="s">
        <v>23</v>
      </c>
      <c r="C61" s="2">
        <v>1284388</v>
      </c>
      <c r="D61" s="2" t="s">
        <v>49</v>
      </c>
      <c r="E61" s="3" t="s">
        <v>43</v>
      </c>
      <c r="F61" s="3" t="s">
        <v>26</v>
      </c>
      <c r="G61" s="3" t="s">
        <v>44</v>
      </c>
      <c r="H61" s="3">
        <v>1</v>
      </c>
      <c r="I61" s="3">
        <v>9</v>
      </c>
      <c r="J61" s="3">
        <v>18</v>
      </c>
      <c r="K61" s="3">
        <v>18</v>
      </c>
      <c r="L61" s="2">
        <v>18</v>
      </c>
      <c r="M61" s="2">
        <v>9</v>
      </c>
      <c r="N61" s="2" t="s">
        <v>28</v>
      </c>
      <c r="O61" s="2" t="s">
        <v>49</v>
      </c>
    </row>
    <row r="62" hidden="1" spans="1:15">
      <c r="A62" s="2" t="s">
        <v>22</v>
      </c>
      <c r="B62" s="2" t="s">
        <v>23</v>
      </c>
      <c r="C62" s="2">
        <v>1284388</v>
      </c>
      <c r="D62" s="2" t="s">
        <v>49</v>
      </c>
      <c r="E62" s="3" t="s">
        <v>43</v>
      </c>
      <c r="F62" s="3" t="s">
        <v>29</v>
      </c>
      <c r="G62" s="3" t="s">
        <v>47</v>
      </c>
      <c r="H62" s="3">
        <v>1</v>
      </c>
      <c r="I62" s="3">
        <v>8</v>
      </c>
      <c r="J62" s="3">
        <v>16</v>
      </c>
      <c r="K62" s="3">
        <v>16</v>
      </c>
      <c r="L62" s="2">
        <v>16</v>
      </c>
      <c r="M62" s="2">
        <v>8</v>
      </c>
      <c r="N62" s="2" t="s">
        <v>28</v>
      </c>
      <c r="O62" s="2" t="s">
        <v>49</v>
      </c>
    </row>
    <row r="63" spans="1:15">
      <c r="A63" s="2" t="s">
        <v>22</v>
      </c>
      <c r="B63" s="2" t="s">
        <v>23</v>
      </c>
      <c r="C63" s="2">
        <v>1284389</v>
      </c>
      <c r="D63" s="2" t="s">
        <v>50</v>
      </c>
      <c r="E63" s="3" t="s">
        <v>43</v>
      </c>
      <c r="F63" s="3" t="s">
        <v>26</v>
      </c>
      <c r="G63" s="3" t="s">
        <v>44</v>
      </c>
      <c r="H63" s="3">
        <v>1</v>
      </c>
      <c r="I63" s="3">
        <v>14</v>
      </c>
      <c r="J63" s="3">
        <v>28</v>
      </c>
      <c r="K63" s="3">
        <v>28</v>
      </c>
      <c r="L63" s="2">
        <v>28</v>
      </c>
      <c r="M63" s="2">
        <v>14</v>
      </c>
      <c r="N63" s="2" t="s">
        <v>28</v>
      </c>
      <c r="O63" s="2" t="s">
        <v>50</v>
      </c>
    </row>
    <row r="64" hidden="1" spans="1:15">
      <c r="A64" s="2" t="s">
        <v>22</v>
      </c>
      <c r="B64" s="2" t="s">
        <v>23</v>
      </c>
      <c r="C64" s="2">
        <v>1284389</v>
      </c>
      <c r="D64" s="2" t="s">
        <v>50</v>
      </c>
      <c r="E64" s="3" t="s">
        <v>43</v>
      </c>
      <c r="F64" s="3" t="s">
        <v>29</v>
      </c>
      <c r="G64" s="3" t="s">
        <v>45</v>
      </c>
      <c r="H64" s="3">
        <v>1</v>
      </c>
      <c r="I64" s="3" t="s">
        <v>28</v>
      </c>
      <c r="J64" s="3">
        <v>28</v>
      </c>
      <c r="K64" s="3">
        <v>28</v>
      </c>
      <c r="L64" s="2">
        <v>28</v>
      </c>
      <c r="M64" s="2">
        <v>14</v>
      </c>
      <c r="N64" s="2">
        <v>14</v>
      </c>
      <c r="O64" s="2" t="s">
        <v>50</v>
      </c>
    </row>
    <row r="65" spans="1:15">
      <c r="A65" s="2" t="s">
        <v>22</v>
      </c>
      <c r="B65" s="2" t="s">
        <v>23</v>
      </c>
      <c r="C65" s="2">
        <v>1284658</v>
      </c>
      <c r="D65" s="2" t="s">
        <v>51</v>
      </c>
      <c r="E65" s="3" t="s">
        <v>43</v>
      </c>
      <c r="F65" s="3" t="s">
        <v>26</v>
      </c>
      <c r="G65" s="3" t="s">
        <v>44</v>
      </c>
      <c r="H65" s="3">
        <v>1</v>
      </c>
      <c r="I65" s="3">
        <v>14</v>
      </c>
      <c r="J65" s="3">
        <v>28</v>
      </c>
      <c r="K65" s="3">
        <v>28</v>
      </c>
      <c r="L65" s="2">
        <v>28</v>
      </c>
      <c r="M65" s="2">
        <v>14</v>
      </c>
      <c r="N65" s="2" t="s">
        <v>28</v>
      </c>
      <c r="O65" s="2" t="s">
        <v>51</v>
      </c>
    </row>
    <row r="66" hidden="1" spans="1:15">
      <c r="A66" s="2" t="s">
        <v>22</v>
      </c>
      <c r="B66" s="2" t="s">
        <v>23</v>
      </c>
      <c r="C66" s="2">
        <v>1284658</v>
      </c>
      <c r="D66" s="2" t="s">
        <v>51</v>
      </c>
      <c r="E66" s="3" t="s">
        <v>43</v>
      </c>
      <c r="F66" s="3" t="s">
        <v>29</v>
      </c>
      <c r="G66" s="3" t="s">
        <v>45</v>
      </c>
      <c r="H66" s="3">
        <v>1</v>
      </c>
      <c r="I66" s="3" t="s">
        <v>28</v>
      </c>
      <c r="J66" s="3">
        <v>28</v>
      </c>
      <c r="K66" s="3">
        <v>28</v>
      </c>
      <c r="L66" s="2">
        <v>28</v>
      </c>
      <c r="M66" s="2">
        <v>14</v>
      </c>
      <c r="N66" s="2">
        <v>14</v>
      </c>
      <c r="O66" s="2" t="s">
        <v>51</v>
      </c>
    </row>
    <row r="67" spans="1:15">
      <c r="A67" s="2" t="s">
        <v>22</v>
      </c>
      <c r="B67" s="2" t="s">
        <v>23</v>
      </c>
      <c r="C67" s="2">
        <v>1284659</v>
      </c>
      <c r="D67" s="2" t="s">
        <v>52</v>
      </c>
      <c r="E67" s="3" t="s">
        <v>43</v>
      </c>
      <c r="F67" s="3" t="s">
        <v>26</v>
      </c>
      <c r="G67" s="3" t="s">
        <v>33</v>
      </c>
      <c r="H67" s="3">
        <v>1</v>
      </c>
      <c r="I67" s="3" t="s">
        <v>28</v>
      </c>
      <c r="J67" s="3">
        <v>28</v>
      </c>
      <c r="K67" s="3">
        <v>28</v>
      </c>
      <c r="L67" s="2">
        <v>28</v>
      </c>
      <c r="M67" s="2">
        <v>14</v>
      </c>
      <c r="N67" s="2">
        <v>14</v>
      </c>
      <c r="O67" s="2" t="s">
        <v>52</v>
      </c>
    </row>
    <row r="68" hidden="1" spans="1:15">
      <c r="A68" s="2" t="s">
        <v>22</v>
      </c>
      <c r="B68" s="2" t="s">
        <v>23</v>
      </c>
      <c r="C68" s="2">
        <v>1284659</v>
      </c>
      <c r="D68" s="2" t="s">
        <v>52</v>
      </c>
      <c r="E68" s="3" t="s">
        <v>43</v>
      </c>
      <c r="F68" s="3" t="s">
        <v>29</v>
      </c>
      <c r="G68" s="3" t="s">
        <v>34</v>
      </c>
      <c r="H68" s="3">
        <v>1</v>
      </c>
      <c r="I68" s="3" t="s">
        <v>28</v>
      </c>
      <c r="J68" s="3">
        <v>28</v>
      </c>
      <c r="K68" s="3">
        <v>28</v>
      </c>
      <c r="L68" s="2">
        <v>28</v>
      </c>
      <c r="M68" s="2">
        <v>14</v>
      </c>
      <c r="N68" s="2">
        <v>14</v>
      </c>
      <c r="O68" s="2" t="s">
        <v>52</v>
      </c>
    </row>
    <row r="69" spans="1:15">
      <c r="A69" s="2" t="s">
        <v>22</v>
      </c>
      <c r="B69" s="2" t="s">
        <v>23</v>
      </c>
      <c r="C69" s="2">
        <v>1284390</v>
      </c>
      <c r="D69" s="2" t="s">
        <v>53</v>
      </c>
      <c r="E69" s="3" t="s">
        <v>43</v>
      </c>
      <c r="F69" s="3" t="s">
        <v>26</v>
      </c>
      <c r="G69" s="3" t="s">
        <v>54</v>
      </c>
      <c r="H69" s="3">
        <v>1</v>
      </c>
      <c r="I69" s="3" t="s">
        <v>28</v>
      </c>
      <c r="J69" s="3">
        <v>14</v>
      </c>
      <c r="K69" s="3">
        <v>14</v>
      </c>
      <c r="L69" s="2">
        <v>14</v>
      </c>
      <c r="M69" s="2">
        <v>7</v>
      </c>
      <c r="N69" s="2">
        <v>7</v>
      </c>
      <c r="O69" s="2" t="s">
        <v>53</v>
      </c>
    </row>
    <row r="70" hidden="1" spans="1:15">
      <c r="A70" s="2" t="s">
        <v>22</v>
      </c>
      <c r="B70" s="2" t="s">
        <v>23</v>
      </c>
      <c r="C70" s="2">
        <v>1284390</v>
      </c>
      <c r="D70" s="2" t="s">
        <v>53</v>
      </c>
      <c r="E70" s="3" t="s">
        <v>43</v>
      </c>
      <c r="F70" s="3" t="s">
        <v>29</v>
      </c>
      <c r="G70" s="3" t="s">
        <v>45</v>
      </c>
      <c r="H70" s="3">
        <v>1</v>
      </c>
      <c r="I70" s="3" t="s">
        <v>28</v>
      </c>
      <c r="J70" s="3">
        <v>12</v>
      </c>
      <c r="K70" s="3">
        <v>12</v>
      </c>
      <c r="L70" s="2">
        <v>12</v>
      </c>
      <c r="M70" s="2">
        <v>6</v>
      </c>
      <c r="N70" s="2">
        <v>6</v>
      </c>
      <c r="O70" s="2" t="s">
        <v>53</v>
      </c>
    </row>
    <row r="71" spans="1:15">
      <c r="A71" s="2" t="s">
        <v>22</v>
      </c>
      <c r="B71" s="2" t="s">
        <v>23</v>
      </c>
      <c r="C71" s="2">
        <v>1284660</v>
      </c>
      <c r="D71" s="2" t="s">
        <v>55</v>
      </c>
      <c r="E71" s="3" t="s">
        <v>43</v>
      </c>
      <c r="F71" s="3" t="s">
        <v>26</v>
      </c>
      <c r="G71" s="3" t="s">
        <v>54</v>
      </c>
      <c r="H71" s="3">
        <v>1</v>
      </c>
      <c r="I71" s="3" t="s">
        <v>28</v>
      </c>
      <c r="J71" s="3">
        <v>14</v>
      </c>
      <c r="K71" s="3">
        <v>14</v>
      </c>
      <c r="L71" s="2">
        <v>14</v>
      </c>
      <c r="M71" s="2">
        <v>7</v>
      </c>
      <c r="N71" s="2">
        <v>7</v>
      </c>
      <c r="O71" s="2" t="s">
        <v>55</v>
      </c>
    </row>
    <row r="72" hidden="1" spans="1:15">
      <c r="A72" s="2" t="s">
        <v>22</v>
      </c>
      <c r="B72" s="2" t="s">
        <v>23</v>
      </c>
      <c r="C72" s="2">
        <v>1284660</v>
      </c>
      <c r="D72" s="2" t="s">
        <v>55</v>
      </c>
      <c r="E72" s="3" t="s">
        <v>43</v>
      </c>
      <c r="F72" s="3" t="s">
        <v>29</v>
      </c>
      <c r="G72" s="3" t="s">
        <v>47</v>
      </c>
      <c r="H72" s="3">
        <v>1</v>
      </c>
      <c r="I72" s="3">
        <v>6</v>
      </c>
      <c r="J72" s="3">
        <v>12</v>
      </c>
      <c r="K72" s="3">
        <v>12</v>
      </c>
      <c r="L72" s="2">
        <v>12</v>
      </c>
      <c r="M72" s="2">
        <v>6</v>
      </c>
      <c r="N72" s="2" t="s">
        <v>28</v>
      </c>
      <c r="O72" s="2" t="s">
        <v>55</v>
      </c>
    </row>
    <row r="73" spans="1:15">
      <c r="A73" s="2" t="s">
        <v>22</v>
      </c>
      <c r="B73" s="2" t="s">
        <v>23</v>
      </c>
      <c r="C73" s="2">
        <v>1284661</v>
      </c>
      <c r="D73" s="2" t="s">
        <v>56</v>
      </c>
      <c r="E73" s="3" t="s">
        <v>43</v>
      </c>
      <c r="F73" s="3" t="s">
        <v>26</v>
      </c>
      <c r="G73" s="3" t="s">
        <v>54</v>
      </c>
      <c r="H73" s="3">
        <v>1</v>
      </c>
      <c r="I73" s="3" t="s">
        <v>28</v>
      </c>
      <c r="J73" s="3">
        <v>10</v>
      </c>
      <c r="K73" s="3">
        <v>10</v>
      </c>
      <c r="L73" s="2">
        <v>10</v>
      </c>
      <c r="M73" s="2">
        <v>5</v>
      </c>
      <c r="N73" s="2">
        <v>5</v>
      </c>
      <c r="O73" s="2" t="s">
        <v>56</v>
      </c>
    </row>
    <row r="74" hidden="1" spans="1:15">
      <c r="A74" s="2" t="s">
        <v>22</v>
      </c>
      <c r="B74" s="2" t="s">
        <v>23</v>
      </c>
      <c r="C74" s="2">
        <v>1284661</v>
      </c>
      <c r="D74" s="2" t="s">
        <v>56</v>
      </c>
      <c r="E74" s="3" t="s">
        <v>43</v>
      </c>
      <c r="F74" s="3" t="s">
        <v>29</v>
      </c>
      <c r="G74" s="3" t="s">
        <v>45</v>
      </c>
      <c r="H74" s="3">
        <v>1</v>
      </c>
      <c r="I74" s="3" t="s">
        <v>28</v>
      </c>
      <c r="J74" s="3">
        <v>8</v>
      </c>
      <c r="K74" s="3">
        <v>8</v>
      </c>
      <c r="L74" s="2">
        <v>8</v>
      </c>
      <c r="M74" s="2">
        <v>4</v>
      </c>
      <c r="N74" s="2">
        <v>4</v>
      </c>
      <c r="O74" s="2" t="s">
        <v>56</v>
      </c>
    </row>
    <row r="75" spans="1:15">
      <c r="A75" s="2" t="s">
        <v>22</v>
      </c>
      <c r="B75" s="2" t="s">
        <v>23</v>
      </c>
      <c r="C75" s="2">
        <v>1284662</v>
      </c>
      <c r="D75" s="2" t="s">
        <v>57</v>
      </c>
      <c r="E75" s="3" t="s">
        <v>43</v>
      </c>
      <c r="F75" s="3" t="s">
        <v>26</v>
      </c>
      <c r="G75" s="3" t="s">
        <v>54</v>
      </c>
      <c r="H75" s="3">
        <v>1</v>
      </c>
      <c r="I75" s="3" t="s">
        <v>28</v>
      </c>
      <c r="J75" s="3">
        <v>4</v>
      </c>
      <c r="K75" s="3">
        <v>4</v>
      </c>
      <c r="L75" s="2">
        <v>4</v>
      </c>
      <c r="M75" s="2">
        <v>2</v>
      </c>
      <c r="N75" s="2">
        <v>2</v>
      </c>
      <c r="O75" s="2" t="s">
        <v>57</v>
      </c>
    </row>
    <row r="76" hidden="1" spans="1:15">
      <c r="A76" s="2" t="s">
        <v>22</v>
      </c>
      <c r="B76" s="2" t="s">
        <v>23</v>
      </c>
      <c r="C76" s="2">
        <v>1284662</v>
      </c>
      <c r="D76" s="2" t="s">
        <v>57</v>
      </c>
      <c r="E76" s="3" t="s">
        <v>43</v>
      </c>
      <c r="F76" s="3" t="s">
        <v>29</v>
      </c>
      <c r="G76" s="3" t="s">
        <v>45</v>
      </c>
      <c r="H76" s="3">
        <v>1</v>
      </c>
      <c r="I76" s="3" t="s">
        <v>28</v>
      </c>
      <c r="J76" s="3">
        <v>4</v>
      </c>
      <c r="K76" s="3">
        <v>4</v>
      </c>
      <c r="L76" s="2">
        <v>4</v>
      </c>
      <c r="M76" s="2">
        <v>2</v>
      </c>
      <c r="N76" s="2">
        <v>2</v>
      </c>
      <c r="O76" s="2" t="s">
        <v>57</v>
      </c>
    </row>
    <row r="77" spans="1:15">
      <c r="A77" s="2" t="s">
        <v>22</v>
      </c>
      <c r="B77" s="2" t="s">
        <v>23</v>
      </c>
      <c r="C77" s="2">
        <v>1284663</v>
      </c>
      <c r="D77" s="2" t="s">
        <v>58</v>
      </c>
      <c r="E77" s="3" t="s">
        <v>43</v>
      </c>
      <c r="F77" s="3" t="s">
        <v>26</v>
      </c>
      <c r="G77" s="3" t="s">
        <v>54</v>
      </c>
      <c r="H77" s="3">
        <v>1</v>
      </c>
      <c r="I77" s="3" t="s">
        <v>28</v>
      </c>
      <c r="J77" s="3">
        <v>4</v>
      </c>
      <c r="K77" s="3">
        <v>4</v>
      </c>
      <c r="L77" s="2">
        <v>4</v>
      </c>
      <c r="M77" s="2">
        <v>2</v>
      </c>
      <c r="N77" s="2">
        <v>2</v>
      </c>
      <c r="O77" s="2" t="s">
        <v>58</v>
      </c>
    </row>
    <row r="78" hidden="1" spans="1:15">
      <c r="A78" s="2" t="s">
        <v>22</v>
      </c>
      <c r="B78" s="2" t="s">
        <v>23</v>
      </c>
      <c r="C78" s="2">
        <v>1284663</v>
      </c>
      <c r="D78" s="2" t="s">
        <v>58</v>
      </c>
      <c r="E78" s="3" t="s">
        <v>43</v>
      </c>
      <c r="F78" s="3" t="s">
        <v>29</v>
      </c>
      <c r="G78" s="3" t="s">
        <v>47</v>
      </c>
      <c r="H78" s="3">
        <v>1</v>
      </c>
      <c r="I78" s="3">
        <v>2</v>
      </c>
      <c r="J78" s="3">
        <v>4</v>
      </c>
      <c r="K78" s="3">
        <v>4</v>
      </c>
      <c r="L78" s="2">
        <v>4</v>
      </c>
      <c r="M78" s="2">
        <v>2</v>
      </c>
      <c r="N78" s="2" t="s">
        <v>28</v>
      </c>
      <c r="O78" s="2" t="s">
        <v>58</v>
      </c>
    </row>
    <row r="79" spans="1:15">
      <c r="A79" s="2" t="s">
        <v>22</v>
      </c>
      <c r="B79" s="2" t="s">
        <v>23</v>
      </c>
      <c r="C79" s="2">
        <v>1284664</v>
      </c>
      <c r="D79" s="2" t="s">
        <v>59</v>
      </c>
      <c r="E79" s="3" t="s">
        <v>43</v>
      </c>
      <c r="F79" s="3" t="s">
        <v>26</v>
      </c>
      <c r="G79" s="3" t="s">
        <v>60</v>
      </c>
      <c r="H79" s="3">
        <v>1</v>
      </c>
      <c r="I79" s="3">
        <v>9</v>
      </c>
      <c r="J79" s="3">
        <v>18</v>
      </c>
      <c r="K79" s="3">
        <v>18</v>
      </c>
      <c r="L79" s="2">
        <v>18</v>
      </c>
      <c r="M79" s="2">
        <v>9</v>
      </c>
      <c r="N79" s="2" t="s">
        <v>28</v>
      </c>
      <c r="O79" s="2" t="s">
        <v>59</v>
      </c>
    </row>
    <row r="80" hidden="1" spans="1:15">
      <c r="A80" s="2" t="s">
        <v>22</v>
      </c>
      <c r="B80" s="2" t="s">
        <v>23</v>
      </c>
      <c r="C80" s="2">
        <v>1284664</v>
      </c>
      <c r="D80" s="2" t="s">
        <v>59</v>
      </c>
      <c r="E80" s="3" t="s">
        <v>43</v>
      </c>
      <c r="F80" s="3" t="s">
        <v>29</v>
      </c>
      <c r="G80" s="3" t="s">
        <v>61</v>
      </c>
      <c r="H80" s="3">
        <v>1</v>
      </c>
      <c r="I80" s="3">
        <v>9</v>
      </c>
      <c r="J80" s="3">
        <v>18</v>
      </c>
      <c r="K80" s="3">
        <v>18</v>
      </c>
      <c r="L80" s="2">
        <v>18</v>
      </c>
      <c r="M80" s="2">
        <v>9</v>
      </c>
      <c r="N80" s="2" t="s">
        <v>28</v>
      </c>
      <c r="O80" s="2" t="s">
        <v>59</v>
      </c>
    </row>
    <row r="81" spans="9:14">
      <c r="I81">
        <f t="shared" ref="I81:N81" si="0">SUBTOTAL(9,I44:I79)</f>
        <v>86</v>
      </c>
      <c r="J81">
        <f t="shared" si="0"/>
        <v>354</v>
      </c>
      <c r="K81">
        <f t="shared" si="0"/>
        <v>354</v>
      </c>
      <c r="L81">
        <f t="shared" si="0"/>
        <v>354</v>
      </c>
      <c r="M81">
        <f t="shared" si="0"/>
        <v>177</v>
      </c>
      <c r="N81">
        <f t="shared" si="0"/>
        <v>91</v>
      </c>
    </row>
    <row r="83" spans="7:14">
      <c r="G83" s="12"/>
      <c r="H83" s="12"/>
      <c r="I83" s="24" t="s">
        <v>9</v>
      </c>
      <c r="J83" s="24" t="s">
        <v>10</v>
      </c>
      <c r="K83" s="24" t="s">
        <v>11</v>
      </c>
      <c r="L83" s="24" t="s">
        <v>12</v>
      </c>
      <c r="M83" s="24" t="s">
        <v>13</v>
      </c>
      <c r="N83" s="24" t="s">
        <v>14</v>
      </c>
    </row>
    <row r="84" spans="7:14">
      <c r="G84" s="13" t="s">
        <v>26</v>
      </c>
      <c r="H84" s="14" t="s">
        <v>64</v>
      </c>
      <c r="I84" s="25">
        <v>75</v>
      </c>
      <c r="J84" s="25">
        <v>332</v>
      </c>
      <c r="K84" s="25">
        <v>332</v>
      </c>
      <c r="L84" s="25">
        <v>332</v>
      </c>
      <c r="M84" s="25">
        <v>166</v>
      </c>
      <c r="N84" s="25">
        <v>91</v>
      </c>
    </row>
    <row r="85" spans="7:14">
      <c r="G85" s="15" t="s">
        <v>65</v>
      </c>
      <c r="H85" s="16" t="s">
        <v>66</v>
      </c>
      <c r="I85" s="26">
        <v>11</v>
      </c>
      <c r="J85" s="26">
        <v>22</v>
      </c>
      <c r="K85" s="26">
        <v>22</v>
      </c>
      <c r="L85" s="25">
        <v>22</v>
      </c>
      <c r="M85" s="25">
        <v>11</v>
      </c>
      <c r="N85" s="25">
        <v>0</v>
      </c>
    </row>
    <row r="87" spans="7:14">
      <c r="G87" s="16" t="s">
        <v>67</v>
      </c>
      <c r="H87" s="16" t="s">
        <v>68</v>
      </c>
      <c r="I87" s="24" t="s">
        <v>9</v>
      </c>
      <c r="J87" s="24" t="s">
        <v>10</v>
      </c>
      <c r="K87" s="24" t="s">
        <v>11</v>
      </c>
      <c r="L87" s="24" t="s">
        <v>12</v>
      </c>
      <c r="M87" s="24" t="s">
        <v>13</v>
      </c>
      <c r="N87" s="24" t="s">
        <v>14</v>
      </c>
    </row>
    <row r="88" spans="7:14">
      <c r="G88" s="17" t="s">
        <v>22</v>
      </c>
      <c r="H88" s="13" t="s">
        <v>26</v>
      </c>
      <c r="I88" s="17">
        <v>86</v>
      </c>
      <c r="J88" s="17">
        <v>354</v>
      </c>
      <c r="K88" s="17">
        <v>354</v>
      </c>
      <c r="L88" s="17">
        <v>354</v>
      </c>
      <c r="M88" s="17">
        <v>177</v>
      </c>
      <c r="N88" s="17">
        <v>91</v>
      </c>
    </row>
    <row r="90" spans="7:14">
      <c r="G90" s="18" t="s">
        <v>67</v>
      </c>
      <c r="H90" s="18" t="s">
        <v>68</v>
      </c>
      <c r="I90" s="27" t="s">
        <v>9</v>
      </c>
      <c r="J90" s="27" t="s">
        <v>10</v>
      </c>
      <c r="K90" s="27" t="s">
        <v>11</v>
      </c>
      <c r="L90" s="27" t="s">
        <v>12</v>
      </c>
      <c r="M90" s="27" t="s">
        <v>13</v>
      </c>
      <c r="N90" s="27" t="s">
        <v>14</v>
      </c>
    </row>
    <row r="91" spans="7:14">
      <c r="G91" s="19" t="s">
        <v>22</v>
      </c>
      <c r="H91" s="20" t="s">
        <v>26</v>
      </c>
      <c r="I91" s="28">
        <f t="shared" ref="I91:N91" si="1">I88*1.03</f>
        <v>88.58</v>
      </c>
      <c r="J91" s="28">
        <f t="shared" si="1"/>
        <v>364.62</v>
      </c>
      <c r="K91" s="28">
        <f t="shared" si="1"/>
        <v>364.62</v>
      </c>
      <c r="L91" s="28">
        <f t="shared" si="1"/>
        <v>364.62</v>
      </c>
      <c r="M91" s="28">
        <f t="shared" si="1"/>
        <v>182.31</v>
      </c>
      <c r="N91" s="28">
        <f t="shared" si="1"/>
        <v>93.73</v>
      </c>
    </row>
    <row r="94" spans="7:14">
      <c r="G94" s="21"/>
      <c r="H94" s="21"/>
      <c r="I94" s="27" t="s">
        <v>9</v>
      </c>
      <c r="J94" s="27" t="s">
        <v>10</v>
      </c>
      <c r="K94" s="27" t="s">
        <v>11</v>
      </c>
      <c r="L94" s="27" t="s">
        <v>12</v>
      </c>
      <c r="M94" s="27" t="s">
        <v>13</v>
      </c>
      <c r="N94" s="27" t="s">
        <v>14</v>
      </c>
    </row>
    <row r="95" spans="7:14">
      <c r="G95" s="20" t="s">
        <v>26</v>
      </c>
      <c r="H95" s="22" t="s">
        <v>64</v>
      </c>
      <c r="I95" s="28">
        <f t="shared" ref="I95:N95" si="2">I84*1.03</f>
        <v>77.25</v>
      </c>
      <c r="J95" s="28">
        <f t="shared" si="2"/>
        <v>341.96</v>
      </c>
      <c r="K95" s="28">
        <f t="shared" si="2"/>
        <v>341.96</v>
      </c>
      <c r="L95" s="28">
        <f t="shared" si="2"/>
        <v>341.96</v>
      </c>
      <c r="M95" s="28">
        <f t="shared" si="2"/>
        <v>170.98</v>
      </c>
      <c r="N95" s="28">
        <f t="shared" si="2"/>
        <v>93.73</v>
      </c>
    </row>
    <row r="96" spans="7:14">
      <c r="G96" s="23" t="s">
        <v>65</v>
      </c>
      <c r="H96" s="18" t="s">
        <v>66</v>
      </c>
      <c r="I96" s="28">
        <f t="shared" ref="I96:N96" si="3">I85*1.03</f>
        <v>11.33</v>
      </c>
      <c r="J96" s="28">
        <f t="shared" si="3"/>
        <v>22.66</v>
      </c>
      <c r="K96" s="28">
        <f t="shared" si="3"/>
        <v>22.66</v>
      </c>
      <c r="L96" s="28">
        <f t="shared" si="3"/>
        <v>22.66</v>
      </c>
      <c r="M96" s="28">
        <f t="shared" si="3"/>
        <v>11.33</v>
      </c>
      <c r="N96" s="28">
        <f t="shared" si="3"/>
        <v>0</v>
      </c>
    </row>
  </sheetData>
  <autoFilter ref="A42:P80">
    <filterColumn colId="5">
      <customFilters>
        <customFilter operator="equal" val="Renk Kodu-Adı"/>
        <customFilter operator="equal" val="WT32 - OFF WHITE"/>
      </customFilters>
    </filterColumn>
    <extLst/>
  </autoFilter>
  <mergeCells count="2">
    <mergeCell ref="A1:S1"/>
    <mergeCell ref="A42:N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2818181818182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70</v>
      </c>
      <c r="B2" s="1" t="s">
        <v>71</v>
      </c>
      <c r="C2" s="1" t="s">
        <v>72</v>
      </c>
      <c r="D2" s="1" t="s">
        <v>4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1283658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8</v>
      </c>
      <c r="P3" s="2" t="s">
        <v>24</v>
      </c>
      <c r="Q3" s="2">
        <v>31</v>
      </c>
      <c r="R3" s="2">
        <v>248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1283658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8</v>
      </c>
      <c r="P4" s="2" t="s">
        <v>24</v>
      </c>
      <c r="Q4" s="2">
        <v>29</v>
      </c>
      <c r="R4" s="2">
        <v>232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1283665</v>
      </c>
      <c r="D5" s="2" t="s">
        <v>31</v>
      </c>
      <c r="E5" s="3" t="s">
        <v>32</v>
      </c>
      <c r="F5" s="3" t="s">
        <v>26</v>
      </c>
      <c r="G5" s="3" t="s">
        <v>33</v>
      </c>
      <c r="H5" s="3">
        <v>1</v>
      </c>
      <c r="I5" s="3" t="s">
        <v>28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8</v>
      </c>
      <c r="P5" s="2" t="s">
        <v>31</v>
      </c>
      <c r="Q5" s="2">
        <v>8</v>
      </c>
      <c r="R5" s="2">
        <v>64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1283665</v>
      </c>
      <c r="D6" s="2" t="s">
        <v>31</v>
      </c>
      <c r="E6" s="3" t="s">
        <v>32</v>
      </c>
      <c r="F6" s="3" t="s">
        <v>29</v>
      </c>
      <c r="G6" s="3" t="s">
        <v>34</v>
      </c>
      <c r="H6" s="3">
        <v>1</v>
      </c>
      <c r="I6" s="3" t="s">
        <v>28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8</v>
      </c>
      <c r="P6" s="2" t="s">
        <v>31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1283666</v>
      </c>
      <c r="D7" s="2" t="s">
        <v>35</v>
      </c>
      <c r="E7" s="3" t="s">
        <v>32</v>
      </c>
      <c r="F7" s="3" t="s">
        <v>26</v>
      </c>
      <c r="G7" s="3" t="s">
        <v>33</v>
      </c>
      <c r="H7" s="3">
        <v>1</v>
      </c>
      <c r="I7" s="3" t="s">
        <v>28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8</v>
      </c>
      <c r="P7" s="2" t="s">
        <v>35</v>
      </c>
      <c r="Q7" s="2">
        <v>15</v>
      </c>
      <c r="R7" s="2">
        <v>120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1283666</v>
      </c>
      <c r="D8" s="2" t="s">
        <v>35</v>
      </c>
      <c r="E8" s="3" t="s">
        <v>32</v>
      </c>
      <c r="F8" s="3" t="s">
        <v>29</v>
      </c>
      <c r="G8" s="3" t="s">
        <v>34</v>
      </c>
      <c r="H8" s="3">
        <v>1</v>
      </c>
      <c r="I8" s="3" t="s">
        <v>28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8</v>
      </c>
      <c r="P8" s="2" t="s">
        <v>35</v>
      </c>
      <c r="Q8" s="2">
        <v>14</v>
      </c>
      <c r="R8" s="2">
        <v>112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1283668</v>
      </c>
      <c r="D9" s="2" t="s">
        <v>36</v>
      </c>
      <c r="E9" s="3" t="s">
        <v>25</v>
      </c>
      <c r="F9" s="3" t="s">
        <v>26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28</v>
      </c>
      <c r="O9" s="2">
        <v>8</v>
      </c>
      <c r="P9" s="2" t="s">
        <v>36</v>
      </c>
      <c r="Q9" s="2">
        <v>13</v>
      </c>
      <c r="R9" s="2">
        <v>104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1283668</v>
      </c>
      <c r="D10" s="2" t="s">
        <v>36</v>
      </c>
      <c r="E10" s="3" t="s">
        <v>25</v>
      </c>
      <c r="F10" s="3" t="s">
        <v>29</v>
      </c>
      <c r="G10" s="3" t="s">
        <v>38</v>
      </c>
      <c r="H10" s="3">
        <v>1</v>
      </c>
      <c r="I10" s="3" t="s">
        <v>28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8</v>
      </c>
      <c r="P10" s="2" t="s">
        <v>36</v>
      </c>
      <c r="Q10" s="2">
        <v>12</v>
      </c>
      <c r="R10" s="2">
        <v>96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1283669</v>
      </c>
      <c r="D11" s="2" t="s">
        <v>39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39</v>
      </c>
      <c r="Q11" s="2">
        <v>11</v>
      </c>
      <c r="R11" s="2">
        <v>88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1283669</v>
      </c>
      <c r="D12" s="2" t="s">
        <v>39</v>
      </c>
      <c r="E12" s="3" t="s">
        <v>25</v>
      </c>
      <c r="F12" s="3" t="s">
        <v>29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39</v>
      </c>
      <c r="Q12" s="2">
        <v>10</v>
      </c>
      <c r="R12" s="2">
        <v>80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1284385</v>
      </c>
      <c r="D13" s="2" t="s">
        <v>42</v>
      </c>
      <c r="E13" s="3" t="s">
        <v>43</v>
      </c>
      <c r="F13" s="3" t="s">
        <v>26</v>
      </c>
      <c r="G13" s="3" t="s">
        <v>44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28</v>
      </c>
      <c r="O13" s="2">
        <v>8</v>
      </c>
      <c r="P13" s="2" t="s">
        <v>42</v>
      </c>
      <c r="Q13" s="2">
        <v>7</v>
      </c>
      <c r="R13" s="2">
        <v>56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1284385</v>
      </c>
      <c r="D14" s="2" t="s">
        <v>42</v>
      </c>
      <c r="E14" s="3" t="s">
        <v>43</v>
      </c>
      <c r="F14" s="3" t="s">
        <v>29</v>
      </c>
      <c r="G14" s="3" t="s">
        <v>45</v>
      </c>
      <c r="H14" s="3">
        <v>1</v>
      </c>
      <c r="I14" s="3" t="s">
        <v>28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8</v>
      </c>
      <c r="P14" s="2" t="s">
        <v>42</v>
      </c>
      <c r="Q14" s="2">
        <v>6</v>
      </c>
      <c r="R14" s="2">
        <v>48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1284386</v>
      </c>
      <c r="D15" s="2" t="s">
        <v>46</v>
      </c>
      <c r="E15" s="3" t="s">
        <v>43</v>
      </c>
      <c r="F15" s="3" t="s">
        <v>26</v>
      </c>
      <c r="G15" s="3" t="s">
        <v>44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28</v>
      </c>
      <c r="O15" s="2">
        <v>8</v>
      </c>
      <c r="P15" s="2" t="s">
        <v>46</v>
      </c>
      <c r="Q15" s="2">
        <v>4</v>
      </c>
      <c r="R15" s="2">
        <v>32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1284386</v>
      </c>
      <c r="D16" s="2" t="s">
        <v>46</v>
      </c>
      <c r="E16" s="3" t="s">
        <v>43</v>
      </c>
      <c r="F16" s="3" t="s">
        <v>29</v>
      </c>
      <c r="G16" s="3" t="s">
        <v>47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28</v>
      </c>
      <c r="O16" s="2">
        <v>8</v>
      </c>
      <c r="P16" s="2" t="s">
        <v>46</v>
      </c>
      <c r="Q16" s="2">
        <v>4</v>
      </c>
      <c r="R16" s="2">
        <v>32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1284387</v>
      </c>
      <c r="D17" s="2" t="s">
        <v>48</v>
      </c>
      <c r="E17" s="3" t="s">
        <v>43</v>
      </c>
      <c r="F17" s="3" t="s">
        <v>26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28</v>
      </c>
      <c r="O17" s="2">
        <v>8</v>
      </c>
      <c r="P17" s="2" t="s">
        <v>48</v>
      </c>
      <c r="Q17" s="2">
        <v>5</v>
      </c>
      <c r="R17" s="2">
        <v>40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1284387</v>
      </c>
      <c r="D18" s="2" t="s">
        <v>48</v>
      </c>
      <c r="E18" s="3" t="s">
        <v>43</v>
      </c>
      <c r="F18" s="3" t="s">
        <v>29</v>
      </c>
      <c r="G18" s="3" t="s">
        <v>45</v>
      </c>
      <c r="H18" s="3">
        <v>1</v>
      </c>
      <c r="I18" s="3" t="s">
        <v>28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8</v>
      </c>
      <c r="P18" s="2" t="s">
        <v>48</v>
      </c>
      <c r="Q18" s="2">
        <v>5</v>
      </c>
      <c r="R18" s="2">
        <v>40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1284387</v>
      </c>
      <c r="D19" s="2" t="s">
        <v>48</v>
      </c>
      <c r="E19" s="3" t="s">
        <v>43</v>
      </c>
      <c r="F19" s="3" t="s">
        <v>29</v>
      </c>
      <c r="G19" s="3" t="s">
        <v>47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28</v>
      </c>
      <c r="O19" s="2">
        <v>8</v>
      </c>
      <c r="P19" s="2" t="s">
        <v>48</v>
      </c>
      <c r="Q19" s="2">
        <v>5</v>
      </c>
      <c r="R19" s="2">
        <v>40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1284388</v>
      </c>
      <c r="D20" s="2" t="s">
        <v>49</v>
      </c>
      <c r="E20" s="3" t="s">
        <v>43</v>
      </c>
      <c r="F20" s="3" t="s">
        <v>26</v>
      </c>
      <c r="G20" s="3" t="s">
        <v>44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28</v>
      </c>
      <c r="O20" s="2">
        <v>8</v>
      </c>
      <c r="P20" s="2" t="s">
        <v>49</v>
      </c>
      <c r="Q20" s="2">
        <v>9</v>
      </c>
      <c r="R20" s="2">
        <v>72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1284388</v>
      </c>
      <c r="D21" s="2" t="s">
        <v>49</v>
      </c>
      <c r="E21" s="3" t="s">
        <v>43</v>
      </c>
      <c r="F21" s="3" t="s">
        <v>29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49</v>
      </c>
      <c r="Q21" s="2">
        <v>8</v>
      </c>
      <c r="R21" s="2">
        <v>64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1284389</v>
      </c>
      <c r="D22" s="2" t="s">
        <v>50</v>
      </c>
      <c r="E22" s="3" t="s">
        <v>43</v>
      </c>
      <c r="F22" s="3" t="s">
        <v>26</v>
      </c>
      <c r="G22" s="3" t="s">
        <v>44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50</v>
      </c>
      <c r="Q22" s="2">
        <v>14</v>
      </c>
      <c r="R22" s="2">
        <v>112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1284389</v>
      </c>
      <c r="D23" s="2" t="s">
        <v>50</v>
      </c>
      <c r="E23" s="3" t="s">
        <v>43</v>
      </c>
      <c r="F23" s="3" t="s">
        <v>29</v>
      </c>
      <c r="G23" s="3" t="s">
        <v>45</v>
      </c>
      <c r="H23" s="3">
        <v>1</v>
      </c>
      <c r="I23" s="3" t="s">
        <v>28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8</v>
      </c>
      <c r="P23" s="2" t="s">
        <v>50</v>
      </c>
      <c r="Q23" s="2">
        <v>14</v>
      </c>
      <c r="R23" s="2">
        <v>112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1284658</v>
      </c>
      <c r="D24" s="2" t="s">
        <v>51</v>
      </c>
      <c r="E24" s="3" t="s">
        <v>43</v>
      </c>
      <c r="F24" s="3" t="s">
        <v>26</v>
      </c>
      <c r="G24" s="3" t="s">
        <v>44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51</v>
      </c>
      <c r="Q24" s="2">
        <v>14</v>
      </c>
      <c r="R24" s="2">
        <v>112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1284658</v>
      </c>
      <c r="D25" s="2" t="s">
        <v>51</v>
      </c>
      <c r="E25" s="3" t="s">
        <v>43</v>
      </c>
      <c r="F25" s="3" t="s">
        <v>29</v>
      </c>
      <c r="G25" s="3" t="s">
        <v>45</v>
      </c>
      <c r="H25" s="3">
        <v>1</v>
      </c>
      <c r="I25" s="3" t="s">
        <v>28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8</v>
      </c>
      <c r="P25" s="2" t="s">
        <v>51</v>
      </c>
      <c r="Q25" s="2">
        <v>14</v>
      </c>
      <c r="R25" s="2">
        <v>112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1284659</v>
      </c>
      <c r="D26" s="2" t="s">
        <v>52</v>
      </c>
      <c r="E26" s="3" t="s">
        <v>43</v>
      </c>
      <c r="F26" s="3" t="s">
        <v>26</v>
      </c>
      <c r="G26" s="3" t="s">
        <v>33</v>
      </c>
      <c r="H26" s="3">
        <v>1</v>
      </c>
      <c r="I26" s="3" t="s">
        <v>28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8</v>
      </c>
      <c r="P26" s="2" t="s">
        <v>52</v>
      </c>
      <c r="Q26" s="2">
        <v>14</v>
      </c>
      <c r="R26" s="2">
        <v>112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1284659</v>
      </c>
      <c r="D27" s="2" t="s">
        <v>52</v>
      </c>
      <c r="E27" s="3" t="s">
        <v>43</v>
      </c>
      <c r="F27" s="3" t="s">
        <v>29</v>
      </c>
      <c r="G27" s="3" t="s">
        <v>34</v>
      </c>
      <c r="H27" s="3">
        <v>1</v>
      </c>
      <c r="I27" s="3" t="s">
        <v>28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8</v>
      </c>
      <c r="P27" s="2" t="s">
        <v>52</v>
      </c>
      <c r="Q27" s="2">
        <v>14</v>
      </c>
      <c r="R27" s="2">
        <v>112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1284390</v>
      </c>
      <c r="D28" s="2" t="s">
        <v>53</v>
      </c>
      <c r="E28" s="3" t="s">
        <v>43</v>
      </c>
      <c r="F28" s="3" t="s">
        <v>26</v>
      </c>
      <c r="G28" s="3" t="s">
        <v>54</v>
      </c>
      <c r="H28" s="3">
        <v>1</v>
      </c>
      <c r="I28" s="3" t="s">
        <v>28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8</v>
      </c>
      <c r="P28" s="2" t="s">
        <v>53</v>
      </c>
      <c r="Q28" s="2">
        <v>7</v>
      </c>
      <c r="R28" s="2">
        <v>56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1284390</v>
      </c>
      <c r="D29" s="2" t="s">
        <v>53</v>
      </c>
      <c r="E29" s="3" t="s">
        <v>43</v>
      </c>
      <c r="F29" s="3" t="s">
        <v>29</v>
      </c>
      <c r="G29" s="3" t="s">
        <v>45</v>
      </c>
      <c r="H29" s="3">
        <v>1</v>
      </c>
      <c r="I29" s="3" t="s">
        <v>28</v>
      </c>
      <c r="J29" s="3">
        <v>2</v>
      </c>
      <c r="K29" s="3">
        <v>2</v>
      </c>
      <c r="L29" s="2">
        <v>2</v>
      </c>
      <c r="M29" s="2">
        <v>1</v>
      </c>
      <c r="N29" s="2">
        <v>1</v>
      </c>
      <c r="O29" s="2">
        <v>8</v>
      </c>
      <c r="P29" s="2" t="s">
        <v>53</v>
      </c>
      <c r="Q29" s="2">
        <v>6</v>
      </c>
      <c r="R29" s="2">
        <v>48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1284660</v>
      </c>
      <c r="D30" s="2" t="s">
        <v>55</v>
      </c>
      <c r="E30" s="3" t="s">
        <v>43</v>
      </c>
      <c r="F30" s="3" t="s">
        <v>26</v>
      </c>
      <c r="G30" s="3" t="s">
        <v>54</v>
      </c>
      <c r="H30" s="3">
        <v>1</v>
      </c>
      <c r="I30" s="3" t="s">
        <v>28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8</v>
      </c>
      <c r="P30" s="2" t="s">
        <v>55</v>
      </c>
      <c r="Q30" s="2">
        <v>7</v>
      </c>
      <c r="R30" s="2">
        <v>56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1284660</v>
      </c>
      <c r="D31" s="2" t="s">
        <v>55</v>
      </c>
      <c r="E31" s="3" t="s">
        <v>43</v>
      </c>
      <c r="F31" s="3" t="s">
        <v>29</v>
      </c>
      <c r="G31" s="3" t="s">
        <v>47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28</v>
      </c>
      <c r="O31" s="2">
        <v>8</v>
      </c>
      <c r="P31" s="2" t="s">
        <v>55</v>
      </c>
      <c r="Q31" s="2">
        <v>6</v>
      </c>
      <c r="R31" s="2">
        <v>48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1284661</v>
      </c>
      <c r="D32" s="2" t="s">
        <v>56</v>
      </c>
      <c r="E32" s="3" t="s">
        <v>43</v>
      </c>
      <c r="F32" s="3" t="s">
        <v>26</v>
      </c>
      <c r="G32" s="3" t="s">
        <v>54</v>
      </c>
      <c r="H32" s="3">
        <v>1</v>
      </c>
      <c r="I32" s="3" t="s">
        <v>28</v>
      </c>
      <c r="J32" s="3">
        <v>2</v>
      </c>
      <c r="K32" s="3">
        <v>2</v>
      </c>
      <c r="L32" s="2">
        <v>2</v>
      </c>
      <c r="M32" s="2">
        <v>1</v>
      </c>
      <c r="N32" s="2">
        <v>1</v>
      </c>
      <c r="O32" s="2">
        <v>8</v>
      </c>
      <c r="P32" s="2" t="s">
        <v>56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1284661</v>
      </c>
      <c r="D33" s="2" t="s">
        <v>56</v>
      </c>
      <c r="E33" s="3" t="s">
        <v>43</v>
      </c>
      <c r="F33" s="3" t="s">
        <v>29</v>
      </c>
      <c r="G33" s="3" t="s">
        <v>45</v>
      </c>
      <c r="H33" s="3">
        <v>1</v>
      </c>
      <c r="I33" s="3" t="s">
        <v>28</v>
      </c>
      <c r="J33" s="3">
        <v>2</v>
      </c>
      <c r="K33" s="3">
        <v>2</v>
      </c>
      <c r="L33" s="2">
        <v>2</v>
      </c>
      <c r="M33" s="2">
        <v>1</v>
      </c>
      <c r="N33" s="2">
        <v>1</v>
      </c>
      <c r="O33" s="2">
        <v>8</v>
      </c>
      <c r="P33" s="2" t="s">
        <v>56</v>
      </c>
      <c r="Q33" s="2">
        <v>4</v>
      </c>
      <c r="R33" s="2">
        <v>32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1284662</v>
      </c>
      <c r="D34" s="2" t="s">
        <v>57</v>
      </c>
      <c r="E34" s="3" t="s">
        <v>43</v>
      </c>
      <c r="F34" s="3" t="s">
        <v>26</v>
      </c>
      <c r="G34" s="3" t="s">
        <v>54</v>
      </c>
      <c r="H34" s="3">
        <v>1</v>
      </c>
      <c r="I34" s="3" t="s">
        <v>28</v>
      </c>
      <c r="J34" s="3">
        <v>2</v>
      </c>
      <c r="K34" s="3">
        <v>2</v>
      </c>
      <c r="L34" s="2">
        <v>2</v>
      </c>
      <c r="M34" s="2">
        <v>1</v>
      </c>
      <c r="N34" s="2">
        <v>1</v>
      </c>
      <c r="O34" s="2">
        <v>8</v>
      </c>
      <c r="P34" s="2" t="s">
        <v>57</v>
      </c>
      <c r="Q34" s="2">
        <v>2</v>
      </c>
      <c r="R34" s="2">
        <v>16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1284662</v>
      </c>
      <c r="D35" s="2" t="s">
        <v>57</v>
      </c>
      <c r="E35" s="3" t="s">
        <v>43</v>
      </c>
      <c r="F35" s="3" t="s">
        <v>29</v>
      </c>
      <c r="G35" s="3" t="s">
        <v>45</v>
      </c>
      <c r="H35" s="3">
        <v>1</v>
      </c>
      <c r="I35" s="3" t="s">
        <v>28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>
        <v>8</v>
      </c>
      <c r="P35" s="2" t="s">
        <v>57</v>
      </c>
      <c r="Q35" s="2">
        <v>2</v>
      </c>
      <c r="R35" s="2">
        <v>16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1284663</v>
      </c>
      <c r="D36" s="2" t="s">
        <v>58</v>
      </c>
      <c r="E36" s="3" t="s">
        <v>43</v>
      </c>
      <c r="F36" s="3" t="s">
        <v>26</v>
      </c>
      <c r="G36" s="3" t="s">
        <v>54</v>
      </c>
      <c r="H36" s="3">
        <v>1</v>
      </c>
      <c r="I36" s="3" t="s">
        <v>28</v>
      </c>
      <c r="J36" s="3">
        <v>2</v>
      </c>
      <c r="K36" s="3">
        <v>2</v>
      </c>
      <c r="L36" s="2">
        <v>2</v>
      </c>
      <c r="M36" s="2">
        <v>1</v>
      </c>
      <c r="N36" s="2">
        <v>1</v>
      </c>
      <c r="O36" s="2">
        <v>8</v>
      </c>
      <c r="P36" s="2" t="s">
        <v>58</v>
      </c>
      <c r="Q36" s="2">
        <v>2</v>
      </c>
      <c r="R36" s="2">
        <v>16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1284663</v>
      </c>
      <c r="D37" s="2" t="s">
        <v>58</v>
      </c>
      <c r="E37" s="3" t="s">
        <v>43</v>
      </c>
      <c r="F37" s="3" t="s">
        <v>29</v>
      </c>
      <c r="G37" s="3" t="s">
        <v>47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 t="s">
        <v>28</v>
      </c>
      <c r="O37" s="2">
        <v>8</v>
      </c>
      <c r="P37" s="2" t="s">
        <v>58</v>
      </c>
      <c r="Q37" s="2">
        <v>2</v>
      </c>
      <c r="R37" s="2">
        <v>16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1284664</v>
      </c>
      <c r="D38" s="2" t="s">
        <v>59</v>
      </c>
      <c r="E38" s="3" t="s">
        <v>43</v>
      </c>
      <c r="F38" s="3" t="s">
        <v>26</v>
      </c>
      <c r="G38" s="3" t="s">
        <v>60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 t="s">
        <v>28</v>
      </c>
      <c r="O38" s="2">
        <v>8</v>
      </c>
      <c r="P38" s="2" t="s">
        <v>59</v>
      </c>
      <c r="Q38" s="2">
        <v>9</v>
      </c>
      <c r="R38" s="2">
        <v>72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1284664</v>
      </c>
      <c r="D39" s="2" t="s">
        <v>59</v>
      </c>
      <c r="E39" s="3" t="s">
        <v>43</v>
      </c>
      <c r="F39" s="3" t="s">
        <v>29</v>
      </c>
      <c r="G39" s="3" t="s">
        <v>61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 t="s">
        <v>28</v>
      </c>
      <c r="O39" s="2">
        <v>8</v>
      </c>
      <c r="P39" s="2" t="s">
        <v>59</v>
      </c>
      <c r="Q39" s="2">
        <v>9</v>
      </c>
      <c r="R39" s="2">
        <v>72</v>
      </c>
      <c r="S39" s="2">
        <v>0</v>
      </c>
      <c r="T39" s="2">
        <v>0</v>
      </c>
    </row>
    <row r="42" spans="1:40">
      <c r="A42" s="1" t="s">
        <v>83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70</v>
      </c>
      <c r="B43" s="1" t="s">
        <v>71</v>
      </c>
      <c r="C43" s="1" t="s">
        <v>72</v>
      </c>
      <c r="D43" s="1" t="s">
        <v>4</v>
      </c>
      <c r="E43" s="1" t="s">
        <v>73</v>
      </c>
      <c r="F43" s="1" t="s">
        <v>74</v>
      </c>
      <c r="G43" s="1" t="s">
        <v>75</v>
      </c>
      <c r="H43" s="1" t="s">
        <v>76</v>
      </c>
      <c r="I43" s="1" t="s">
        <v>9</v>
      </c>
      <c r="J43" s="1" t="s">
        <v>10</v>
      </c>
      <c r="K43" s="1" t="s">
        <v>11</v>
      </c>
      <c r="L43" s="1" t="s">
        <v>12</v>
      </c>
      <c r="M43" s="1" t="s">
        <v>13</v>
      </c>
      <c r="N43" s="1" t="s">
        <v>14</v>
      </c>
      <c r="O43" s="1" t="s">
        <v>78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15">
      <c r="A44" s="2" t="s">
        <v>22</v>
      </c>
      <c r="B44" s="2" t="s">
        <v>23</v>
      </c>
      <c r="C44" s="2">
        <v>1283658</v>
      </c>
      <c r="D44" s="2" t="s">
        <v>24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62</v>
      </c>
      <c r="K44" s="3">
        <v>62</v>
      </c>
      <c r="L44" s="2">
        <v>62</v>
      </c>
      <c r="M44" s="2">
        <v>31</v>
      </c>
      <c r="N44" s="2">
        <v>31</v>
      </c>
      <c r="O44" s="2" t="s">
        <v>24</v>
      </c>
    </row>
    <row r="45" spans="1:15">
      <c r="A45" s="2" t="s">
        <v>22</v>
      </c>
      <c r="B45" s="2" t="s">
        <v>23</v>
      </c>
      <c r="C45" s="2">
        <v>1283658</v>
      </c>
      <c r="D45" s="2" t="s">
        <v>24</v>
      </c>
      <c r="E45" s="3" t="s">
        <v>25</v>
      </c>
      <c r="F45" s="3" t="s">
        <v>29</v>
      </c>
      <c r="G45" s="3" t="s">
        <v>30</v>
      </c>
      <c r="H45" s="3">
        <v>1</v>
      </c>
      <c r="I45" s="3" t="s">
        <v>28</v>
      </c>
      <c r="J45" s="3">
        <v>58</v>
      </c>
      <c r="K45" s="3">
        <v>58</v>
      </c>
      <c r="L45" s="2">
        <v>58</v>
      </c>
      <c r="M45" s="2">
        <v>29</v>
      </c>
      <c r="N45" s="2">
        <v>29</v>
      </c>
      <c r="O45" s="2" t="s">
        <v>24</v>
      </c>
    </row>
    <row r="46" spans="1:15">
      <c r="A46" s="2" t="s">
        <v>22</v>
      </c>
      <c r="B46" s="2" t="s">
        <v>23</v>
      </c>
      <c r="C46" s="2">
        <v>1283665</v>
      </c>
      <c r="D46" s="2" t="s">
        <v>31</v>
      </c>
      <c r="E46" s="3" t="s">
        <v>32</v>
      </c>
      <c r="F46" s="3" t="s">
        <v>26</v>
      </c>
      <c r="G46" s="3" t="s">
        <v>33</v>
      </c>
      <c r="H46" s="3">
        <v>1</v>
      </c>
      <c r="I46" s="3" t="s">
        <v>28</v>
      </c>
      <c r="J46" s="3">
        <v>16</v>
      </c>
      <c r="K46" s="3">
        <v>16</v>
      </c>
      <c r="L46" s="2">
        <v>16</v>
      </c>
      <c r="M46" s="2">
        <v>8</v>
      </c>
      <c r="N46" s="2">
        <v>8</v>
      </c>
      <c r="O46" s="2" t="s">
        <v>31</v>
      </c>
    </row>
    <row r="47" spans="1:15">
      <c r="A47" s="2" t="s">
        <v>22</v>
      </c>
      <c r="B47" s="2" t="s">
        <v>23</v>
      </c>
      <c r="C47" s="2">
        <v>1283665</v>
      </c>
      <c r="D47" s="2" t="s">
        <v>31</v>
      </c>
      <c r="E47" s="3" t="s">
        <v>32</v>
      </c>
      <c r="F47" s="3" t="s">
        <v>29</v>
      </c>
      <c r="G47" s="3" t="s">
        <v>34</v>
      </c>
      <c r="H47" s="3">
        <v>1</v>
      </c>
      <c r="I47" s="3" t="s">
        <v>28</v>
      </c>
      <c r="J47" s="3">
        <v>16</v>
      </c>
      <c r="K47" s="3">
        <v>16</v>
      </c>
      <c r="L47" s="2">
        <v>16</v>
      </c>
      <c r="M47" s="2">
        <v>8</v>
      </c>
      <c r="N47" s="2">
        <v>8</v>
      </c>
      <c r="O47" s="2" t="s">
        <v>31</v>
      </c>
    </row>
    <row r="48" spans="1:15">
      <c r="A48" s="2" t="s">
        <v>22</v>
      </c>
      <c r="B48" s="2" t="s">
        <v>23</v>
      </c>
      <c r="C48" s="2">
        <v>1283666</v>
      </c>
      <c r="D48" s="2" t="s">
        <v>35</v>
      </c>
      <c r="E48" s="3" t="s">
        <v>32</v>
      </c>
      <c r="F48" s="3" t="s">
        <v>26</v>
      </c>
      <c r="G48" s="3" t="s">
        <v>33</v>
      </c>
      <c r="H48" s="3">
        <v>1</v>
      </c>
      <c r="I48" s="3" t="s">
        <v>28</v>
      </c>
      <c r="J48" s="3">
        <v>30</v>
      </c>
      <c r="K48" s="3">
        <v>30</v>
      </c>
      <c r="L48" s="2">
        <v>30</v>
      </c>
      <c r="M48" s="2">
        <v>15</v>
      </c>
      <c r="N48" s="2">
        <v>15</v>
      </c>
      <c r="O48" s="2" t="s">
        <v>35</v>
      </c>
    </row>
    <row r="49" spans="1:15">
      <c r="A49" s="2" t="s">
        <v>22</v>
      </c>
      <c r="B49" s="2" t="s">
        <v>23</v>
      </c>
      <c r="C49" s="2">
        <v>1283666</v>
      </c>
      <c r="D49" s="2" t="s">
        <v>35</v>
      </c>
      <c r="E49" s="3" t="s">
        <v>32</v>
      </c>
      <c r="F49" s="3" t="s">
        <v>29</v>
      </c>
      <c r="G49" s="3" t="s">
        <v>34</v>
      </c>
      <c r="H49" s="3">
        <v>1</v>
      </c>
      <c r="I49" s="3" t="s">
        <v>28</v>
      </c>
      <c r="J49" s="3">
        <v>28</v>
      </c>
      <c r="K49" s="3">
        <v>28</v>
      </c>
      <c r="L49" s="2">
        <v>28</v>
      </c>
      <c r="M49" s="2">
        <v>14</v>
      </c>
      <c r="N49" s="2">
        <v>14</v>
      </c>
      <c r="O49" s="2" t="s">
        <v>35</v>
      </c>
    </row>
    <row r="50" spans="1:15">
      <c r="A50" s="2" t="s">
        <v>22</v>
      </c>
      <c r="B50" s="2" t="s">
        <v>23</v>
      </c>
      <c r="C50" s="2">
        <v>1283668</v>
      </c>
      <c r="D50" s="2" t="s">
        <v>36</v>
      </c>
      <c r="E50" s="3" t="s">
        <v>25</v>
      </c>
      <c r="F50" s="3" t="s">
        <v>26</v>
      </c>
      <c r="G50" s="3" t="s">
        <v>37</v>
      </c>
      <c r="H50" s="3">
        <v>1</v>
      </c>
      <c r="I50" s="3">
        <v>13</v>
      </c>
      <c r="J50" s="3">
        <v>26</v>
      </c>
      <c r="K50" s="3">
        <v>26</v>
      </c>
      <c r="L50" s="2">
        <v>26</v>
      </c>
      <c r="M50" s="2">
        <v>13</v>
      </c>
      <c r="N50" s="2" t="s">
        <v>28</v>
      </c>
      <c r="O50" s="2" t="s">
        <v>36</v>
      </c>
    </row>
    <row r="51" spans="1:15">
      <c r="A51" s="2" t="s">
        <v>22</v>
      </c>
      <c r="B51" s="2" t="s">
        <v>23</v>
      </c>
      <c r="C51" s="2">
        <v>1283668</v>
      </c>
      <c r="D51" s="2" t="s">
        <v>36</v>
      </c>
      <c r="E51" s="3" t="s">
        <v>25</v>
      </c>
      <c r="F51" s="3" t="s">
        <v>29</v>
      </c>
      <c r="G51" s="3" t="s">
        <v>38</v>
      </c>
      <c r="H51" s="3">
        <v>1</v>
      </c>
      <c r="I51" s="3" t="s">
        <v>28</v>
      </c>
      <c r="J51" s="3">
        <v>24</v>
      </c>
      <c r="K51" s="3">
        <v>24</v>
      </c>
      <c r="L51" s="2">
        <v>24</v>
      </c>
      <c r="M51" s="2">
        <v>12</v>
      </c>
      <c r="N51" s="2">
        <v>12</v>
      </c>
      <c r="O51" s="2" t="s">
        <v>36</v>
      </c>
    </row>
    <row r="52" spans="1:15">
      <c r="A52" s="2" t="s">
        <v>22</v>
      </c>
      <c r="B52" s="2" t="s">
        <v>23</v>
      </c>
      <c r="C52" s="2">
        <v>1283669</v>
      </c>
      <c r="D52" s="2" t="s">
        <v>39</v>
      </c>
      <c r="E52" s="3" t="s">
        <v>25</v>
      </c>
      <c r="F52" s="3" t="s">
        <v>26</v>
      </c>
      <c r="G52" s="3" t="s">
        <v>40</v>
      </c>
      <c r="H52" s="3">
        <v>1</v>
      </c>
      <c r="I52" s="3">
        <v>11</v>
      </c>
      <c r="J52" s="3">
        <v>22</v>
      </c>
      <c r="K52" s="3">
        <v>22</v>
      </c>
      <c r="L52" s="2">
        <v>22</v>
      </c>
      <c r="M52" s="2">
        <v>11</v>
      </c>
      <c r="N52" s="2" t="s">
        <v>28</v>
      </c>
      <c r="O52" s="2" t="s">
        <v>39</v>
      </c>
    </row>
    <row r="53" spans="1:15">
      <c r="A53" s="2" t="s">
        <v>22</v>
      </c>
      <c r="B53" s="2" t="s">
        <v>23</v>
      </c>
      <c r="C53" s="2">
        <v>1283669</v>
      </c>
      <c r="D53" s="2" t="s">
        <v>39</v>
      </c>
      <c r="E53" s="3" t="s">
        <v>25</v>
      </c>
      <c r="F53" s="3" t="s">
        <v>29</v>
      </c>
      <c r="G53" s="3" t="s">
        <v>41</v>
      </c>
      <c r="H53" s="3">
        <v>1</v>
      </c>
      <c r="I53" s="3">
        <v>10</v>
      </c>
      <c r="J53" s="3">
        <v>20</v>
      </c>
      <c r="K53" s="3">
        <v>20</v>
      </c>
      <c r="L53" s="2">
        <v>20</v>
      </c>
      <c r="M53" s="2">
        <v>10</v>
      </c>
      <c r="N53" s="2" t="s">
        <v>28</v>
      </c>
      <c r="O53" s="2" t="s">
        <v>39</v>
      </c>
    </row>
    <row r="54" spans="1:15">
      <c r="A54" s="2" t="s">
        <v>22</v>
      </c>
      <c r="B54" s="2" t="s">
        <v>23</v>
      </c>
      <c r="C54" s="2">
        <v>1284385</v>
      </c>
      <c r="D54" s="2" t="s">
        <v>42</v>
      </c>
      <c r="E54" s="3" t="s">
        <v>43</v>
      </c>
      <c r="F54" s="3" t="s">
        <v>26</v>
      </c>
      <c r="G54" s="3" t="s">
        <v>44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28</v>
      </c>
      <c r="O54" s="2" t="s">
        <v>42</v>
      </c>
    </row>
    <row r="55" spans="1:15">
      <c r="A55" s="2" t="s">
        <v>22</v>
      </c>
      <c r="B55" s="2" t="s">
        <v>23</v>
      </c>
      <c r="C55" s="2">
        <v>1284385</v>
      </c>
      <c r="D55" s="2" t="s">
        <v>42</v>
      </c>
      <c r="E55" s="3" t="s">
        <v>43</v>
      </c>
      <c r="F55" s="3" t="s">
        <v>29</v>
      </c>
      <c r="G55" s="3" t="s">
        <v>45</v>
      </c>
      <c r="H55" s="3">
        <v>1</v>
      </c>
      <c r="I55" s="3" t="s">
        <v>28</v>
      </c>
      <c r="J55" s="3">
        <v>12</v>
      </c>
      <c r="K55" s="3">
        <v>12</v>
      </c>
      <c r="L55" s="2">
        <v>12</v>
      </c>
      <c r="M55" s="2">
        <v>6</v>
      </c>
      <c r="N55" s="2">
        <v>6</v>
      </c>
      <c r="O55" s="2" t="s">
        <v>42</v>
      </c>
    </row>
    <row r="56" spans="1:15">
      <c r="A56" s="2" t="s">
        <v>22</v>
      </c>
      <c r="B56" s="2" t="s">
        <v>23</v>
      </c>
      <c r="C56" s="2">
        <v>1284386</v>
      </c>
      <c r="D56" s="2" t="s">
        <v>46</v>
      </c>
      <c r="E56" s="3" t="s">
        <v>43</v>
      </c>
      <c r="F56" s="3" t="s">
        <v>26</v>
      </c>
      <c r="G56" s="3" t="s">
        <v>44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 t="s">
        <v>28</v>
      </c>
      <c r="O56" s="2" t="s">
        <v>46</v>
      </c>
    </row>
    <row r="57" spans="1:15">
      <c r="A57" s="2" t="s">
        <v>22</v>
      </c>
      <c r="B57" s="2" t="s">
        <v>23</v>
      </c>
      <c r="C57" s="2">
        <v>1284386</v>
      </c>
      <c r="D57" s="2" t="s">
        <v>46</v>
      </c>
      <c r="E57" s="3" t="s">
        <v>43</v>
      </c>
      <c r="F57" s="3" t="s">
        <v>29</v>
      </c>
      <c r="G57" s="3" t="s">
        <v>47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 t="s">
        <v>28</v>
      </c>
      <c r="O57" s="2" t="s">
        <v>46</v>
      </c>
    </row>
    <row r="58" spans="1:15">
      <c r="A58" s="2" t="s">
        <v>22</v>
      </c>
      <c r="B58" s="2" t="s">
        <v>23</v>
      </c>
      <c r="C58" s="2">
        <v>1284387</v>
      </c>
      <c r="D58" s="2" t="s">
        <v>48</v>
      </c>
      <c r="E58" s="3" t="s">
        <v>43</v>
      </c>
      <c r="F58" s="3" t="s">
        <v>26</v>
      </c>
      <c r="G58" s="3" t="s">
        <v>44</v>
      </c>
      <c r="H58" s="3">
        <v>1</v>
      </c>
      <c r="I58" s="3">
        <v>5</v>
      </c>
      <c r="J58" s="3">
        <v>10</v>
      </c>
      <c r="K58" s="3">
        <v>10</v>
      </c>
      <c r="L58" s="2">
        <v>10</v>
      </c>
      <c r="M58" s="2">
        <v>5</v>
      </c>
      <c r="N58" s="2" t="s">
        <v>28</v>
      </c>
      <c r="O58" s="2" t="s">
        <v>48</v>
      </c>
    </row>
    <row r="59" spans="1:15">
      <c r="A59" s="2" t="s">
        <v>22</v>
      </c>
      <c r="B59" s="2" t="s">
        <v>23</v>
      </c>
      <c r="C59" s="2">
        <v>1284387</v>
      </c>
      <c r="D59" s="2" t="s">
        <v>48</v>
      </c>
      <c r="E59" s="3" t="s">
        <v>43</v>
      </c>
      <c r="F59" s="3" t="s">
        <v>29</v>
      </c>
      <c r="G59" s="3" t="s">
        <v>45</v>
      </c>
      <c r="H59" s="3">
        <v>1</v>
      </c>
      <c r="I59" s="3" t="s">
        <v>28</v>
      </c>
      <c r="J59" s="3">
        <v>10</v>
      </c>
      <c r="K59" s="3">
        <v>10</v>
      </c>
      <c r="L59" s="2">
        <v>10</v>
      </c>
      <c r="M59" s="2">
        <v>5</v>
      </c>
      <c r="N59" s="2">
        <v>5</v>
      </c>
      <c r="O59" s="2" t="s">
        <v>48</v>
      </c>
    </row>
    <row r="60" spans="1:15">
      <c r="A60" s="2" t="s">
        <v>22</v>
      </c>
      <c r="B60" s="2" t="s">
        <v>23</v>
      </c>
      <c r="C60" s="2">
        <v>1284387</v>
      </c>
      <c r="D60" s="2" t="s">
        <v>48</v>
      </c>
      <c r="E60" s="3" t="s">
        <v>43</v>
      </c>
      <c r="F60" s="3" t="s">
        <v>29</v>
      </c>
      <c r="G60" s="3" t="s">
        <v>47</v>
      </c>
      <c r="H60" s="3">
        <v>1</v>
      </c>
      <c r="I60" s="3">
        <v>5</v>
      </c>
      <c r="J60" s="3">
        <v>10</v>
      </c>
      <c r="K60" s="3">
        <v>10</v>
      </c>
      <c r="L60" s="2">
        <v>10</v>
      </c>
      <c r="M60" s="2">
        <v>5</v>
      </c>
      <c r="N60" s="2" t="s">
        <v>28</v>
      </c>
      <c r="O60" s="2" t="s">
        <v>48</v>
      </c>
    </row>
    <row r="61" spans="1:15">
      <c r="A61" s="2" t="s">
        <v>22</v>
      </c>
      <c r="B61" s="2" t="s">
        <v>23</v>
      </c>
      <c r="C61" s="2">
        <v>1284388</v>
      </c>
      <c r="D61" s="2" t="s">
        <v>49</v>
      </c>
      <c r="E61" s="3" t="s">
        <v>43</v>
      </c>
      <c r="F61" s="3" t="s">
        <v>26</v>
      </c>
      <c r="G61" s="3" t="s">
        <v>44</v>
      </c>
      <c r="H61" s="3">
        <v>1</v>
      </c>
      <c r="I61" s="3">
        <v>9</v>
      </c>
      <c r="J61" s="3">
        <v>18</v>
      </c>
      <c r="K61" s="3">
        <v>18</v>
      </c>
      <c r="L61" s="2">
        <v>18</v>
      </c>
      <c r="M61" s="2">
        <v>9</v>
      </c>
      <c r="N61" s="2" t="s">
        <v>28</v>
      </c>
      <c r="O61" s="2" t="s">
        <v>49</v>
      </c>
    </row>
    <row r="62" spans="1:15">
      <c r="A62" s="2" t="s">
        <v>22</v>
      </c>
      <c r="B62" s="2" t="s">
        <v>23</v>
      </c>
      <c r="C62" s="2">
        <v>1284388</v>
      </c>
      <c r="D62" s="2" t="s">
        <v>49</v>
      </c>
      <c r="E62" s="3" t="s">
        <v>43</v>
      </c>
      <c r="F62" s="3" t="s">
        <v>29</v>
      </c>
      <c r="G62" s="3" t="s">
        <v>47</v>
      </c>
      <c r="H62" s="3">
        <v>1</v>
      </c>
      <c r="I62" s="3">
        <v>8</v>
      </c>
      <c r="J62" s="3">
        <v>16</v>
      </c>
      <c r="K62" s="3">
        <v>16</v>
      </c>
      <c r="L62" s="2">
        <v>16</v>
      </c>
      <c r="M62" s="2">
        <v>8</v>
      </c>
      <c r="N62" s="2" t="s">
        <v>28</v>
      </c>
      <c r="O62" s="2" t="s">
        <v>49</v>
      </c>
    </row>
    <row r="63" spans="1:15">
      <c r="A63" s="2" t="s">
        <v>22</v>
      </c>
      <c r="B63" s="2" t="s">
        <v>23</v>
      </c>
      <c r="C63" s="2">
        <v>1284389</v>
      </c>
      <c r="D63" s="2" t="s">
        <v>50</v>
      </c>
      <c r="E63" s="3" t="s">
        <v>43</v>
      </c>
      <c r="F63" s="3" t="s">
        <v>26</v>
      </c>
      <c r="G63" s="3" t="s">
        <v>44</v>
      </c>
      <c r="H63" s="3">
        <v>1</v>
      </c>
      <c r="I63" s="3">
        <v>14</v>
      </c>
      <c r="J63" s="3">
        <v>28</v>
      </c>
      <c r="K63" s="3">
        <v>28</v>
      </c>
      <c r="L63" s="2">
        <v>28</v>
      </c>
      <c r="M63" s="2">
        <v>14</v>
      </c>
      <c r="N63" s="2" t="s">
        <v>28</v>
      </c>
      <c r="O63" s="2" t="s">
        <v>50</v>
      </c>
    </row>
    <row r="64" spans="1:15">
      <c r="A64" s="2" t="s">
        <v>22</v>
      </c>
      <c r="B64" s="2" t="s">
        <v>23</v>
      </c>
      <c r="C64" s="2">
        <v>1284389</v>
      </c>
      <c r="D64" s="2" t="s">
        <v>50</v>
      </c>
      <c r="E64" s="3" t="s">
        <v>43</v>
      </c>
      <c r="F64" s="3" t="s">
        <v>29</v>
      </c>
      <c r="G64" s="3" t="s">
        <v>45</v>
      </c>
      <c r="H64" s="3">
        <v>1</v>
      </c>
      <c r="I64" s="3" t="s">
        <v>28</v>
      </c>
      <c r="J64" s="3">
        <v>28</v>
      </c>
      <c r="K64" s="3">
        <v>28</v>
      </c>
      <c r="L64" s="2">
        <v>28</v>
      </c>
      <c r="M64" s="2">
        <v>14</v>
      </c>
      <c r="N64" s="2">
        <v>14</v>
      </c>
      <c r="O64" s="2" t="s">
        <v>50</v>
      </c>
    </row>
    <row r="65" spans="1:15">
      <c r="A65" s="2" t="s">
        <v>22</v>
      </c>
      <c r="B65" s="2" t="s">
        <v>23</v>
      </c>
      <c r="C65" s="2">
        <v>1284658</v>
      </c>
      <c r="D65" s="2" t="s">
        <v>51</v>
      </c>
      <c r="E65" s="3" t="s">
        <v>43</v>
      </c>
      <c r="F65" s="3" t="s">
        <v>26</v>
      </c>
      <c r="G65" s="3" t="s">
        <v>44</v>
      </c>
      <c r="H65" s="3">
        <v>1</v>
      </c>
      <c r="I65" s="3">
        <v>14</v>
      </c>
      <c r="J65" s="3">
        <v>28</v>
      </c>
      <c r="K65" s="3">
        <v>28</v>
      </c>
      <c r="L65" s="2">
        <v>28</v>
      </c>
      <c r="M65" s="2">
        <v>14</v>
      </c>
      <c r="N65" s="2" t="s">
        <v>28</v>
      </c>
      <c r="O65" s="2" t="s">
        <v>51</v>
      </c>
    </row>
    <row r="66" spans="1:15">
      <c r="A66" s="2" t="s">
        <v>22</v>
      </c>
      <c r="B66" s="2" t="s">
        <v>23</v>
      </c>
      <c r="C66" s="2">
        <v>1284658</v>
      </c>
      <c r="D66" s="2" t="s">
        <v>51</v>
      </c>
      <c r="E66" s="3" t="s">
        <v>43</v>
      </c>
      <c r="F66" s="3" t="s">
        <v>29</v>
      </c>
      <c r="G66" s="3" t="s">
        <v>45</v>
      </c>
      <c r="H66" s="3">
        <v>1</v>
      </c>
      <c r="I66" s="3" t="s">
        <v>28</v>
      </c>
      <c r="J66" s="3">
        <v>28</v>
      </c>
      <c r="K66" s="3">
        <v>28</v>
      </c>
      <c r="L66" s="2">
        <v>28</v>
      </c>
      <c r="M66" s="2">
        <v>14</v>
      </c>
      <c r="N66" s="2">
        <v>14</v>
      </c>
      <c r="O66" s="2" t="s">
        <v>51</v>
      </c>
    </row>
    <row r="67" spans="1:15">
      <c r="A67" s="2" t="s">
        <v>22</v>
      </c>
      <c r="B67" s="2" t="s">
        <v>23</v>
      </c>
      <c r="C67" s="2">
        <v>1284659</v>
      </c>
      <c r="D67" s="2" t="s">
        <v>52</v>
      </c>
      <c r="E67" s="3" t="s">
        <v>43</v>
      </c>
      <c r="F67" s="3" t="s">
        <v>26</v>
      </c>
      <c r="G67" s="3" t="s">
        <v>33</v>
      </c>
      <c r="H67" s="3">
        <v>1</v>
      </c>
      <c r="I67" s="3" t="s">
        <v>28</v>
      </c>
      <c r="J67" s="3">
        <v>28</v>
      </c>
      <c r="K67" s="3">
        <v>28</v>
      </c>
      <c r="L67" s="2">
        <v>28</v>
      </c>
      <c r="M67" s="2">
        <v>14</v>
      </c>
      <c r="N67" s="2">
        <v>14</v>
      </c>
      <c r="O67" s="2" t="s">
        <v>52</v>
      </c>
    </row>
    <row r="68" spans="1:15">
      <c r="A68" s="2" t="s">
        <v>22</v>
      </c>
      <c r="B68" s="2" t="s">
        <v>23</v>
      </c>
      <c r="C68" s="2">
        <v>1284659</v>
      </c>
      <c r="D68" s="2" t="s">
        <v>52</v>
      </c>
      <c r="E68" s="3" t="s">
        <v>43</v>
      </c>
      <c r="F68" s="3" t="s">
        <v>29</v>
      </c>
      <c r="G68" s="3" t="s">
        <v>34</v>
      </c>
      <c r="H68" s="3">
        <v>1</v>
      </c>
      <c r="I68" s="3" t="s">
        <v>28</v>
      </c>
      <c r="J68" s="3">
        <v>28</v>
      </c>
      <c r="K68" s="3">
        <v>28</v>
      </c>
      <c r="L68" s="2">
        <v>28</v>
      </c>
      <c r="M68" s="2">
        <v>14</v>
      </c>
      <c r="N68" s="2">
        <v>14</v>
      </c>
      <c r="O68" s="2" t="s">
        <v>52</v>
      </c>
    </row>
    <row r="69" spans="1:15">
      <c r="A69" s="2" t="s">
        <v>22</v>
      </c>
      <c r="B69" s="2" t="s">
        <v>23</v>
      </c>
      <c r="C69" s="2">
        <v>1284390</v>
      </c>
      <c r="D69" s="2" t="s">
        <v>53</v>
      </c>
      <c r="E69" s="3" t="s">
        <v>43</v>
      </c>
      <c r="F69" s="3" t="s">
        <v>26</v>
      </c>
      <c r="G69" s="3" t="s">
        <v>54</v>
      </c>
      <c r="H69" s="3">
        <v>1</v>
      </c>
      <c r="I69" s="3" t="s">
        <v>28</v>
      </c>
      <c r="J69" s="3">
        <v>14</v>
      </c>
      <c r="K69" s="3">
        <v>14</v>
      </c>
      <c r="L69" s="2">
        <v>14</v>
      </c>
      <c r="M69" s="2">
        <v>7</v>
      </c>
      <c r="N69" s="2">
        <v>7</v>
      </c>
      <c r="O69" s="2" t="s">
        <v>53</v>
      </c>
    </row>
    <row r="70" spans="1:15">
      <c r="A70" s="2" t="s">
        <v>22</v>
      </c>
      <c r="B70" s="2" t="s">
        <v>23</v>
      </c>
      <c r="C70" s="2">
        <v>1284390</v>
      </c>
      <c r="D70" s="2" t="s">
        <v>53</v>
      </c>
      <c r="E70" s="3" t="s">
        <v>43</v>
      </c>
      <c r="F70" s="3" t="s">
        <v>29</v>
      </c>
      <c r="G70" s="3" t="s">
        <v>45</v>
      </c>
      <c r="H70" s="3">
        <v>1</v>
      </c>
      <c r="I70" s="3" t="s">
        <v>28</v>
      </c>
      <c r="J70" s="3">
        <v>12</v>
      </c>
      <c r="K70" s="3">
        <v>12</v>
      </c>
      <c r="L70" s="2">
        <v>12</v>
      </c>
      <c r="M70" s="2">
        <v>6</v>
      </c>
      <c r="N70" s="2">
        <v>6</v>
      </c>
      <c r="O70" s="2" t="s">
        <v>53</v>
      </c>
    </row>
    <row r="71" spans="1:15">
      <c r="A71" s="2" t="s">
        <v>22</v>
      </c>
      <c r="B71" s="2" t="s">
        <v>23</v>
      </c>
      <c r="C71" s="2">
        <v>1284660</v>
      </c>
      <c r="D71" s="2" t="s">
        <v>55</v>
      </c>
      <c r="E71" s="3" t="s">
        <v>43</v>
      </c>
      <c r="F71" s="3" t="s">
        <v>26</v>
      </c>
      <c r="G71" s="3" t="s">
        <v>54</v>
      </c>
      <c r="H71" s="3">
        <v>1</v>
      </c>
      <c r="I71" s="3" t="s">
        <v>28</v>
      </c>
      <c r="J71" s="3">
        <v>14</v>
      </c>
      <c r="K71" s="3">
        <v>14</v>
      </c>
      <c r="L71" s="2">
        <v>14</v>
      </c>
      <c r="M71" s="2">
        <v>7</v>
      </c>
      <c r="N71" s="2">
        <v>7</v>
      </c>
      <c r="O71" s="2" t="s">
        <v>55</v>
      </c>
    </row>
    <row r="72" spans="1:15">
      <c r="A72" s="2" t="s">
        <v>22</v>
      </c>
      <c r="B72" s="2" t="s">
        <v>23</v>
      </c>
      <c r="C72" s="2">
        <v>1284660</v>
      </c>
      <c r="D72" s="2" t="s">
        <v>55</v>
      </c>
      <c r="E72" s="3" t="s">
        <v>43</v>
      </c>
      <c r="F72" s="3" t="s">
        <v>29</v>
      </c>
      <c r="G72" s="3" t="s">
        <v>47</v>
      </c>
      <c r="H72" s="3">
        <v>1</v>
      </c>
      <c r="I72" s="3">
        <v>6</v>
      </c>
      <c r="J72" s="3">
        <v>12</v>
      </c>
      <c r="K72" s="3">
        <v>12</v>
      </c>
      <c r="L72" s="2">
        <v>12</v>
      </c>
      <c r="M72" s="2">
        <v>6</v>
      </c>
      <c r="N72" s="2" t="s">
        <v>28</v>
      </c>
      <c r="O72" s="2" t="s">
        <v>55</v>
      </c>
    </row>
    <row r="73" spans="1:15">
      <c r="A73" s="2" t="s">
        <v>22</v>
      </c>
      <c r="B73" s="2" t="s">
        <v>23</v>
      </c>
      <c r="C73" s="2">
        <v>1284661</v>
      </c>
      <c r="D73" s="2" t="s">
        <v>56</v>
      </c>
      <c r="E73" s="3" t="s">
        <v>43</v>
      </c>
      <c r="F73" s="3" t="s">
        <v>26</v>
      </c>
      <c r="G73" s="3" t="s">
        <v>54</v>
      </c>
      <c r="H73" s="3">
        <v>1</v>
      </c>
      <c r="I73" s="3" t="s">
        <v>28</v>
      </c>
      <c r="J73" s="3">
        <v>10</v>
      </c>
      <c r="K73" s="3">
        <v>10</v>
      </c>
      <c r="L73" s="2">
        <v>10</v>
      </c>
      <c r="M73" s="2">
        <v>5</v>
      </c>
      <c r="N73" s="2">
        <v>5</v>
      </c>
      <c r="O73" s="2" t="s">
        <v>56</v>
      </c>
    </row>
    <row r="74" spans="1:15">
      <c r="A74" s="2" t="s">
        <v>22</v>
      </c>
      <c r="B74" s="2" t="s">
        <v>23</v>
      </c>
      <c r="C74" s="2">
        <v>1284661</v>
      </c>
      <c r="D74" s="2" t="s">
        <v>56</v>
      </c>
      <c r="E74" s="3" t="s">
        <v>43</v>
      </c>
      <c r="F74" s="3" t="s">
        <v>29</v>
      </c>
      <c r="G74" s="3" t="s">
        <v>45</v>
      </c>
      <c r="H74" s="3">
        <v>1</v>
      </c>
      <c r="I74" s="3" t="s">
        <v>28</v>
      </c>
      <c r="J74" s="3">
        <v>8</v>
      </c>
      <c r="K74" s="3">
        <v>8</v>
      </c>
      <c r="L74" s="2">
        <v>8</v>
      </c>
      <c r="M74" s="2">
        <v>4</v>
      </c>
      <c r="N74" s="2">
        <v>4</v>
      </c>
      <c r="O74" s="2" t="s">
        <v>56</v>
      </c>
    </row>
    <row r="75" spans="1:15">
      <c r="A75" s="2" t="s">
        <v>22</v>
      </c>
      <c r="B75" s="2" t="s">
        <v>23</v>
      </c>
      <c r="C75" s="2">
        <v>1284662</v>
      </c>
      <c r="D75" s="2" t="s">
        <v>57</v>
      </c>
      <c r="E75" s="3" t="s">
        <v>43</v>
      </c>
      <c r="F75" s="3" t="s">
        <v>26</v>
      </c>
      <c r="G75" s="3" t="s">
        <v>54</v>
      </c>
      <c r="H75" s="3">
        <v>1</v>
      </c>
      <c r="I75" s="3" t="s">
        <v>28</v>
      </c>
      <c r="J75" s="3">
        <v>4</v>
      </c>
      <c r="K75" s="3">
        <v>4</v>
      </c>
      <c r="L75" s="2">
        <v>4</v>
      </c>
      <c r="M75" s="2">
        <v>2</v>
      </c>
      <c r="N75" s="2">
        <v>2</v>
      </c>
      <c r="O75" s="2" t="s">
        <v>57</v>
      </c>
    </row>
    <row r="76" spans="1:15">
      <c r="A76" s="2" t="s">
        <v>22</v>
      </c>
      <c r="B76" s="2" t="s">
        <v>23</v>
      </c>
      <c r="C76" s="2">
        <v>1284662</v>
      </c>
      <c r="D76" s="2" t="s">
        <v>57</v>
      </c>
      <c r="E76" s="3" t="s">
        <v>43</v>
      </c>
      <c r="F76" s="3" t="s">
        <v>29</v>
      </c>
      <c r="G76" s="3" t="s">
        <v>45</v>
      </c>
      <c r="H76" s="3">
        <v>1</v>
      </c>
      <c r="I76" s="3" t="s">
        <v>28</v>
      </c>
      <c r="J76" s="3">
        <v>4</v>
      </c>
      <c r="K76" s="3">
        <v>4</v>
      </c>
      <c r="L76" s="2">
        <v>4</v>
      </c>
      <c r="M76" s="2">
        <v>2</v>
      </c>
      <c r="N76" s="2">
        <v>2</v>
      </c>
      <c r="O76" s="2" t="s">
        <v>57</v>
      </c>
    </row>
    <row r="77" spans="1:15">
      <c r="A77" s="2" t="s">
        <v>22</v>
      </c>
      <c r="B77" s="2" t="s">
        <v>23</v>
      </c>
      <c r="C77" s="2">
        <v>1284663</v>
      </c>
      <c r="D77" s="2" t="s">
        <v>58</v>
      </c>
      <c r="E77" s="3" t="s">
        <v>43</v>
      </c>
      <c r="F77" s="3" t="s">
        <v>26</v>
      </c>
      <c r="G77" s="3" t="s">
        <v>54</v>
      </c>
      <c r="H77" s="3">
        <v>1</v>
      </c>
      <c r="I77" s="3" t="s">
        <v>28</v>
      </c>
      <c r="J77" s="3">
        <v>4</v>
      </c>
      <c r="K77" s="3">
        <v>4</v>
      </c>
      <c r="L77" s="2">
        <v>4</v>
      </c>
      <c r="M77" s="2">
        <v>2</v>
      </c>
      <c r="N77" s="2">
        <v>2</v>
      </c>
      <c r="O77" s="2" t="s">
        <v>58</v>
      </c>
    </row>
    <row r="78" spans="1:15">
      <c r="A78" s="2" t="s">
        <v>22</v>
      </c>
      <c r="B78" s="2" t="s">
        <v>23</v>
      </c>
      <c r="C78" s="2">
        <v>1284663</v>
      </c>
      <c r="D78" s="2" t="s">
        <v>58</v>
      </c>
      <c r="E78" s="3" t="s">
        <v>43</v>
      </c>
      <c r="F78" s="3" t="s">
        <v>29</v>
      </c>
      <c r="G78" s="3" t="s">
        <v>47</v>
      </c>
      <c r="H78" s="3">
        <v>1</v>
      </c>
      <c r="I78" s="3">
        <v>2</v>
      </c>
      <c r="J78" s="3">
        <v>4</v>
      </c>
      <c r="K78" s="3">
        <v>4</v>
      </c>
      <c r="L78" s="2">
        <v>4</v>
      </c>
      <c r="M78" s="2">
        <v>2</v>
      </c>
      <c r="N78" s="2" t="s">
        <v>28</v>
      </c>
      <c r="O78" s="2" t="s">
        <v>58</v>
      </c>
    </row>
    <row r="79" spans="1:15">
      <c r="A79" s="2" t="s">
        <v>22</v>
      </c>
      <c r="B79" s="2" t="s">
        <v>23</v>
      </c>
      <c r="C79" s="2">
        <v>1284664</v>
      </c>
      <c r="D79" s="2" t="s">
        <v>59</v>
      </c>
      <c r="E79" s="3" t="s">
        <v>43</v>
      </c>
      <c r="F79" s="3" t="s">
        <v>26</v>
      </c>
      <c r="G79" s="3" t="s">
        <v>60</v>
      </c>
      <c r="H79" s="3">
        <v>1</v>
      </c>
      <c r="I79" s="3">
        <v>9</v>
      </c>
      <c r="J79" s="3">
        <v>18</v>
      </c>
      <c r="K79" s="3">
        <v>18</v>
      </c>
      <c r="L79" s="2">
        <v>18</v>
      </c>
      <c r="M79" s="2">
        <v>9</v>
      </c>
      <c r="N79" s="2" t="s">
        <v>28</v>
      </c>
      <c r="O79" s="2" t="s">
        <v>59</v>
      </c>
    </row>
    <row r="80" spans="1:15">
      <c r="A80" s="2" t="s">
        <v>22</v>
      </c>
      <c r="B80" s="2" t="s">
        <v>23</v>
      </c>
      <c r="C80" s="2">
        <v>1284664</v>
      </c>
      <c r="D80" s="2" t="s">
        <v>59</v>
      </c>
      <c r="E80" s="3" t="s">
        <v>43</v>
      </c>
      <c r="F80" s="3" t="s">
        <v>29</v>
      </c>
      <c r="G80" s="3" t="s">
        <v>61</v>
      </c>
      <c r="H80" s="3">
        <v>1</v>
      </c>
      <c r="I80" s="3">
        <v>9</v>
      </c>
      <c r="J80" s="3">
        <v>18</v>
      </c>
      <c r="K80" s="3">
        <v>18</v>
      </c>
      <c r="L80" s="2">
        <v>18</v>
      </c>
      <c r="M80" s="2">
        <v>9</v>
      </c>
      <c r="N80" s="2" t="s">
        <v>28</v>
      </c>
      <c r="O80" s="2" t="s">
        <v>59</v>
      </c>
    </row>
  </sheetData>
  <mergeCells count="2">
    <mergeCell ref="A1:R1"/>
    <mergeCell ref="A42:N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平常心A</cp:lastModifiedBy>
  <dcterms:created xsi:type="dcterms:W3CDTF">2024-04-28T02:28:00Z</dcterms:created>
  <dcterms:modified xsi:type="dcterms:W3CDTF">2024-05-02T15:06:48Z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D5410AB2331D454DA018B0488CA25655_12</vt:lpwstr>
  </property>
  <property fmtid="{D5CDD505-2E9C-101B-9397-08002B2CF9AE}" pid="3" name="KSOProductBuildVer">
    <vt:lpwstr>2052-12.1.0.16417</vt:lpwstr>
  </property>
</Properties>
</file>