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lein\Documents\"/>
    </mc:Choice>
  </mc:AlternateContent>
  <xr:revisionPtr revIDLastSave="0" documentId="8_{0463F229-B813-4F36-866E-FF52DC033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dPlan-UNI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3" l="1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</calcChain>
</file>

<file path=xl/sharedStrings.xml><?xml version="1.0" encoding="utf-8"?>
<sst xmlns="http://schemas.openxmlformats.org/spreadsheetml/2006/main" count="209" uniqueCount="190">
  <si>
    <t>Ser_Numb</t>
  </si>
  <si>
    <t>ST-LOC-NUMB</t>
  </si>
  <si>
    <t>MARK-FOR-LOC-NUM</t>
  </si>
  <si>
    <t>ITEM</t>
  </si>
  <si>
    <t>STYLE</t>
  </si>
  <si>
    <t>COLOR</t>
  </si>
  <si>
    <t>SIZE</t>
  </si>
  <si>
    <t>CASES</t>
  </si>
  <si>
    <t>817773019083150</t>
  </si>
  <si>
    <t>2420032C</t>
  </si>
  <si>
    <t>Contract_300102502840</t>
  </si>
  <si>
    <t>99788</t>
  </si>
  <si>
    <t>Taylored Services</t>
  </si>
  <si>
    <t>1495 E. Locust Street</t>
  </si>
  <si>
    <t>Ontario,CA,91761</t>
  </si>
  <si>
    <t>16220950067</t>
  </si>
  <si>
    <t>190917778496</t>
  </si>
  <si>
    <t>1023-B278</t>
  </si>
  <si>
    <t>BROWN</t>
  </si>
  <si>
    <t>SMALL</t>
  </si>
  <si>
    <t>817773019083151</t>
  </si>
  <si>
    <t>16220950075</t>
  </si>
  <si>
    <t>190917778502</t>
  </si>
  <si>
    <t>MEDIUM</t>
  </si>
  <si>
    <t>817773019083152</t>
  </si>
  <si>
    <t>817773019083153</t>
  </si>
  <si>
    <t>16220950083</t>
  </si>
  <si>
    <t>190917778519</t>
  </si>
  <si>
    <t>LARGE</t>
  </si>
  <si>
    <t>817773019083154</t>
  </si>
  <si>
    <t>817773019083155</t>
  </si>
  <si>
    <t>16220950034</t>
  </si>
  <si>
    <t>190917778489</t>
  </si>
  <si>
    <t>X-SMALL</t>
  </si>
  <si>
    <t>817773019083156</t>
  </si>
  <si>
    <t>16220950091</t>
  </si>
  <si>
    <t>190917778526</t>
  </si>
  <si>
    <t>X-LARGE</t>
  </si>
  <si>
    <t>817773019083157</t>
  </si>
  <si>
    <t>817773019083158</t>
  </si>
  <si>
    <t>817773019083159</t>
  </si>
  <si>
    <t>16220950109</t>
  </si>
  <si>
    <t>190917778533</t>
  </si>
  <si>
    <t>XX-LARGE</t>
  </si>
  <si>
    <t>817773019083160</t>
  </si>
  <si>
    <t>817773019083161</t>
  </si>
  <si>
    <t>817773019083162</t>
  </si>
  <si>
    <t>16220960083</t>
  </si>
  <si>
    <t>190917778571</t>
  </si>
  <si>
    <t>CANDY PINK</t>
  </si>
  <si>
    <t>16220960034</t>
  </si>
  <si>
    <t>190917778540</t>
  </si>
  <si>
    <t>817773019083163</t>
  </si>
  <si>
    <t>16220960067</t>
  </si>
  <si>
    <t>190917778557</t>
  </si>
  <si>
    <t>817773019083164</t>
  </si>
  <si>
    <t>16220960075</t>
  </si>
  <si>
    <t>190917778564</t>
  </si>
  <si>
    <t>817773019083165</t>
  </si>
  <si>
    <t>817773019083166</t>
  </si>
  <si>
    <t>817773019083167</t>
  </si>
  <si>
    <t>817773019083168</t>
  </si>
  <si>
    <t>16220960091</t>
  </si>
  <si>
    <t>190917778588</t>
  </si>
  <si>
    <t>817773019083169</t>
  </si>
  <si>
    <t>817773019083170</t>
  </si>
  <si>
    <t>817773019083171</t>
  </si>
  <si>
    <t>16220960109</t>
  </si>
  <si>
    <t>190917778595</t>
  </si>
  <si>
    <t>817773019083172</t>
  </si>
  <si>
    <t>817773019083173</t>
  </si>
  <si>
    <t>817773019083174</t>
  </si>
  <si>
    <t>16220970125</t>
  </si>
  <si>
    <t>190917778601</t>
  </si>
  <si>
    <t>1023-B278BT</t>
  </si>
  <si>
    <t>2X-LARGE TALL</t>
  </si>
  <si>
    <t>817773019083175</t>
  </si>
  <si>
    <t>817773019083176</t>
  </si>
  <si>
    <t>817773019083177</t>
  </si>
  <si>
    <t>817773019083178</t>
  </si>
  <si>
    <t>16220970133</t>
  </si>
  <si>
    <t>190917778618</t>
  </si>
  <si>
    <t>3X-LARGE TALL</t>
  </si>
  <si>
    <t>817773019083179</t>
  </si>
  <si>
    <t>817773019083180</t>
  </si>
  <si>
    <t>817773019083181</t>
  </si>
  <si>
    <t>817773019083182</t>
  </si>
  <si>
    <t>16220970141</t>
  </si>
  <si>
    <t>190917778625</t>
  </si>
  <si>
    <t>4X-LARGE TALL</t>
  </si>
  <si>
    <t>817773019083183</t>
  </si>
  <si>
    <t>817773019083184</t>
  </si>
  <si>
    <t>817773019083185</t>
  </si>
  <si>
    <t>817773019083186</t>
  </si>
  <si>
    <t>16220980125</t>
  </si>
  <si>
    <t>190917778649</t>
  </si>
  <si>
    <t>817773019083187</t>
  </si>
  <si>
    <t>817773019083188</t>
  </si>
  <si>
    <t>16220980141</t>
  </si>
  <si>
    <t>190917778663</t>
  </si>
  <si>
    <t>817773019083189</t>
  </si>
  <si>
    <t>16220980133</t>
  </si>
  <si>
    <t>190917778656</t>
  </si>
  <si>
    <t>817773019083190</t>
  </si>
  <si>
    <t>817773019083191</t>
  </si>
  <si>
    <t>817773019083192</t>
  </si>
  <si>
    <t>817773019083193</t>
  </si>
  <si>
    <t>JC Penney</t>
  </si>
  <si>
    <t>817773019083127</t>
  </si>
  <si>
    <t>2642742R</t>
  </si>
  <si>
    <t>99804</t>
  </si>
  <si>
    <t>817773019083128</t>
  </si>
  <si>
    <t>817773019083129</t>
  </si>
  <si>
    <t>817773019083130</t>
  </si>
  <si>
    <t>817773019083131</t>
  </si>
  <si>
    <t>817773019083132</t>
  </si>
  <si>
    <t>817773019083133</t>
  </si>
  <si>
    <t>817773019083134</t>
  </si>
  <si>
    <t>817773019083135</t>
  </si>
  <si>
    <t>817773019083136</t>
  </si>
  <si>
    <t>817773019083137</t>
  </si>
  <si>
    <t>817773019083138</t>
  </si>
  <si>
    <t>817773019083139</t>
  </si>
  <si>
    <t>817773019083140</t>
  </si>
  <si>
    <t>817773019083141</t>
  </si>
  <si>
    <t>817773019083142</t>
  </si>
  <si>
    <t>817773019083143</t>
  </si>
  <si>
    <t>817773019083144</t>
  </si>
  <si>
    <t>817773019083145</t>
  </si>
  <si>
    <t>817773019083146</t>
  </si>
  <si>
    <t>817773019083147</t>
  </si>
  <si>
    <t>817773019083148</t>
  </si>
  <si>
    <t>817773019083149</t>
  </si>
  <si>
    <t>817773019083194</t>
  </si>
  <si>
    <t>1734730K</t>
  </si>
  <si>
    <t>99481</t>
  </si>
  <si>
    <t>817773019083195</t>
  </si>
  <si>
    <t>817773019083196</t>
  </si>
  <si>
    <t>817773019083197</t>
  </si>
  <si>
    <t>817773019083198</t>
  </si>
  <si>
    <t>817773019083199</t>
  </si>
  <si>
    <t>817773019083200</t>
  </si>
  <si>
    <t>817773019083201</t>
  </si>
  <si>
    <t>817773019083202</t>
  </si>
  <si>
    <t>817773019083203</t>
  </si>
  <si>
    <t>817773019083204</t>
  </si>
  <si>
    <t>817773019083205</t>
  </si>
  <si>
    <t>817773019083206</t>
  </si>
  <si>
    <t>817773019083207</t>
  </si>
  <si>
    <t>817773019083208</t>
  </si>
  <si>
    <t>817773019083209</t>
  </si>
  <si>
    <t>817773019083210</t>
  </si>
  <si>
    <t>817773019083211</t>
  </si>
  <si>
    <t>817773019083212</t>
  </si>
  <si>
    <t>817773019083213</t>
  </si>
  <si>
    <t>817773019083214</t>
  </si>
  <si>
    <t>817773019083215</t>
  </si>
  <si>
    <t>817773019083216</t>
  </si>
  <si>
    <t>817773019083217</t>
  </si>
  <si>
    <t>817773019083218</t>
  </si>
  <si>
    <t>817773019083219</t>
  </si>
  <si>
    <t>817773019083220</t>
  </si>
  <si>
    <t>817773019083221</t>
  </si>
  <si>
    <t>817773019083222</t>
  </si>
  <si>
    <t>817773019083223</t>
  </si>
  <si>
    <t>817773019083224</t>
  </si>
  <si>
    <t>817773019083225</t>
  </si>
  <si>
    <t>817773019083226</t>
  </si>
  <si>
    <t>817773019083227</t>
  </si>
  <si>
    <t>817773019083228</t>
  </si>
  <si>
    <t>817773019083229</t>
  </si>
  <si>
    <t>817773019083230</t>
  </si>
  <si>
    <t>817773019083231</t>
  </si>
  <si>
    <t>817773019083232</t>
  </si>
  <si>
    <t>817773019083233</t>
  </si>
  <si>
    <t>817773019083234</t>
  </si>
  <si>
    <t>817773019083235</t>
  </si>
  <si>
    <t>817773019083236</t>
  </si>
  <si>
    <t>817773019083237</t>
  </si>
  <si>
    <t>PO</t>
  </si>
  <si>
    <t>Total</t>
  </si>
  <si>
    <t>Grand Total</t>
  </si>
  <si>
    <t>99481 Total</t>
  </si>
  <si>
    <t>99788 Total</t>
  </si>
  <si>
    <t>99804 Total</t>
  </si>
  <si>
    <t>FROM:</t>
  </si>
  <si>
    <t>PACK / UPC</t>
  </si>
  <si>
    <t>TO:</t>
  </si>
  <si>
    <t xml:space="preserve"> PO NUMBER</t>
  </si>
  <si>
    <t xml:space="preserve"> RELEASE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</si>
</sst>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19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8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23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18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6" fillId="0" borderId="10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1"/>
  <sheetViews>
    <sheetView tabSelected="1" zoomScale="75" zoomScaleNormal="75" workbookViewId="0">
      <selection activeCell="E2" sqref="E2"/>
    </sheetView>
  </sheetViews>
  <sheetFormatPr defaultRowHeight="15" x14ac:dyDescent="0.25"/>
  <cols>
    <col min="1" max="1" width="15.85546875" customWidth="1"/>
    <col min="2" max="2" width="21.85546875" customWidth="1"/>
    <col min="3" max="3" width="20.5703125" customWidth="1"/>
    <col min="4" max="4" width="18.5703125" bestFit="1" customWidth="1"/>
    <col min="5" max="5" width="24.140625" bestFit="1" customWidth="1"/>
    <col min="6" max="6" width="13.42578125" bestFit="1" customWidth="1"/>
    <col min="7" max="7" width="15.140625" bestFit="1" customWidth="1"/>
    <col min="8" max="24" width="15" customWidth="1"/>
    <col min="25" max="25" width="11.140625" bestFit="1" customWidth="1"/>
  </cols>
  <sheetData>
    <row r="1" spans="1:25" x14ac:dyDescent="0.25">
      <c r="D1" s="1" t="s">
        <v>188</v>
      </c>
      <c r="E1" s="1" t="s">
        <v>189</v>
      </c>
      <c r="F1" s="1"/>
      <c r="G1" s="1"/>
    </row>
    <row r="2" spans="1:25" s="10" customFormat="1" x14ac:dyDescent="0.25">
      <c r="A2" s="9" t="s">
        <v>185</v>
      </c>
      <c r="B2" s="10" t="s">
        <v>12</v>
      </c>
      <c r="D2" s="10" t="s">
        <v>134</v>
      </c>
      <c r="E2" s="10" t="s">
        <v>10</v>
      </c>
      <c r="F2" s="11"/>
      <c r="G2" s="11"/>
    </row>
    <row r="3" spans="1:25" s="10" customFormat="1" x14ac:dyDescent="0.25">
      <c r="B3" s="10" t="s">
        <v>13</v>
      </c>
      <c r="D3" s="10" t="s">
        <v>9</v>
      </c>
      <c r="E3" s="10" t="s">
        <v>10</v>
      </c>
      <c r="F3" s="11"/>
      <c r="G3" s="11"/>
    </row>
    <row r="4" spans="1:25" s="10" customFormat="1" x14ac:dyDescent="0.25">
      <c r="B4" s="10" t="s">
        <v>14</v>
      </c>
      <c r="D4" s="10" t="s">
        <v>109</v>
      </c>
      <c r="E4" s="10" t="s">
        <v>10</v>
      </c>
      <c r="F4" s="11"/>
      <c r="G4" s="11"/>
    </row>
    <row r="5" spans="1:25" s="10" customFormat="1" x14ac:dyDescent="0.25"/>
    <row r="6" spans="1:25" s="10" customFormat="1" x14ac:dyDescent="0.25"/>
    <row r="7" spans="1:25" x14ac:dyDescent="0.25">
      <c r="A7" s="1" t="s">
        <v>187</v>
      </c>
      <c r="B7" s="10" t="s">
        <v>107</v>
      </c>
    </row>
    <row r="8" spans="1:25" s="1" customFormat="1" x14ac:dyDescent="0.25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5" s="6" customFormat="1" x14ac:dyDescent="0.25">
      <c r="F9" s="27" t="s">
        <v>4</v>
      </c>
      <c r="G9" s="30" t="s">
        <v>17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0" t="s">
        <v>74</v>
      </c>
      <c r="T9" s="31"/>
      <c r="U9" s="31"/>
      <c r="V9" s="31"/>
      <c r="W9" s="31"/>
      <c r="X9" s="32"/>
      <c r="Y9" s="13"/>
    </row>
    <row r="10" spans="1:25" s="6" customFormat="1" x14ac:dyDescent="0.25">
      <c r="F10" s="27" t="s">
        <v>5</v>
      </c>
      <c r="G10" s="33" t="s">
        <v>18</v>
      </c>
      <c r="H10" s="34"/>
      <c r="I10" s="34"/>
      <c r="J10" s="34"/>
      <c r="K10" s="34"/>
      <c r="L10" s="34"/>
      <c r="M10" s="33" t="s">
        <v>49</v>
      </c>
      <c r="N10" s="34"/>
      <c r="O10" s="34"/>
      <c r="P10" s="34"/>
      <c r="Q10" s="34"/>
      <c r="R10" s="34"/>
      <c r="S10" s="33" t="s">
        <v>18</v>
      </c>
      <c r="T10" s="34"/>
      <c r="U10" s="34"/>
      <c r="V10" s="33" t="s">
        <v>49</v>
      </c>
      <c r="W10" s="34"/>
      <c r="X10" s="34"/>
      <c r="Y10" s="13"/>
    </row>
    <row r="11" spans="1:25" s="6" customFormat="1" x14ac:dyDescent="0.25">
      <c r="F11" s="27" t="s">
        <v>6</v>
      </c>
      <c r="G11" s="5" t="s">
        <v>28</v>
      </c>
      <c r="H11" s="5" t="s">
        <v>23</v>
      </c>
      <c r="I11" s="5" t="s">
        <v>19</v>
      </c>
      <c r="J11" s="5" t="s">
        <v>37</v>
      </c>
      <c r="K11" s="5" t="s">
        <v>33</v>
      </c>
      <c r="L11" s="5" t="s">
        <v>43</v>
      </c>
      <c r="M11" s="5" t="s">
        <v>28</v>
      </c>
      <c r="N11" s="5" t="s">
        <v>23</v>
      </c>
      <c r="O11" s="5" t="s">
        <v>19</v>
      </c>
      <c r="P11" s="5" t="s">
        <v>37</v>
      </c>
      <c r="Q11" s="5" t="s">
        <v>33</v>
      </c>
      <c r="R11" s="5" t="s">
        <v>43</v>
      </c>
      <c r="S11" s="5" t="s">
        <v>75</v>
      </c>
      <c r="T11" s="5" t="s">
        <v>82</v>
      </c>
      <c r="U11" s="5" t="s">
        <v>89</v>
      </c>
      <c r="V11" s="5" t="s">
        <v>75</v>
      </c>
      <c r="W11" s="5" t="s">
        <v>82</v>
      </c>
      <c r="X11" s="5" t="s">
        <v>89</v>
      </c>
      <c r="Y11" s="13"/>
    </row>
    <row r="12" spans="1:25" s="6" customFormat="1" x14ac:dyDescent="0.25">
      <c r="A12" s="8"/>
      <c r="B12" s="8"/>
      <c r="C12" s="8"/>
      <c r="D12" s="8"/>
      <c r="E12" s="8"/>
      <c r="F12" s="28" t="s">
        <v>3</v>
      </c>
      <c r="G12" s="5" t="s">
        <v>26</v>
      </c>
      <c r="H12" s="5" t="s">
        <v>21</v>
      </c>
      <c r="I12" s="5" t="s">
        <v>15</v>
      </c>
      <c r="J12" s="5" t="s">
        <v>35</v>
      </c>
      <c r="K12" s="5" t="s">
        <v>31</v>
      </c>
      <c r="L12" s="5" t="s">
        <v>41</v>
      </c>
      <c r="M12" s="5" t="s">
        <v>47</v>
      </c>
      <c r="N12" s="5" t="s">
        <v>56</v>
      </c>
      <c r="O12" s="5" t="s">
        <v>53</v>
      </c>
      <c r="P12" s="5" t="s">
        <v>62</v>
      </c>
      <c r="Q12" s="5" t="s">
        <v>50</v>
      </c>
      <c r="R12" s="5" t="s">
        <v>67</v>
      </c>
      <c r="S12" s="5" t="s">
        <v>72</v>
      </c>
      <c r="T12" s="5" t="s">
        <v>80</v>
      </c>
      <c r="U12" s="5" t="s">
        <v>87</v>
      </c>
      <c r="V12" s="5" t="s">
        <v>94</v>
      </c>
      <c r="W12" s="5" t="s">
        <v>101</v>
      </c>
      <c r="X12" s="5" t="s">
        <v>98</v>
      </c>
      <c r="Y12" s="13"/>
    </row>
    <row r="13" spans="1:25" s="6" customFormat="1" x14ac:dyDescent="0.25">
      <c r="A13" s="5" t="s">
        <v>1</v>
      </c>
      <c r="B13" s="5" t="s">
        <v>179</v>
      </c>
      <c r="C13" s="29" t="s">
        <v>2</v>
      </c>
      <c r="D13" s="29" t="s">
        <v>0</v>
      </c>
      <c r="E13" s="29" t="s">
        <v>7</v>
      </c>
      <c r="F13" s="29" t="s">
        <v>186</v>
      </c>
      <c r="G13" s="29" t="s">
        <v>27</v>
      </c>
      <c r="H13" s="29" t="s">
        <v>22</v>
      </c>
      <c r="I13" s="29" t="s">
        <v>16</v>
      </c>
      <c r="J13" s="29" t="s">
        <v>36</v>
      </c>
      <c r="K13" s="29" t="s">
        <v>32</v>
      </c>
      <c r="L13" s="29" t="s">
        <v>42</v>
      </c>
      <c r="M13" s="29" t="s">
        <v>48</v>
      </c>
      <c r="N13" s="29" t="s">
        <v>57</v>
      </c>
      <c r="O13" s="29" t="s">
        <v>54</v>
      </c>
      <c r="P13" s="29" t="s">
        <v>63</v>
      </c>
      <c r="Q13" s="29" t="s">
        <v>51</v>
      </c>
      <c r="R13" s="29" t="s">
        <v>68</v>
      </c>
      <c r="S13" s="29" t="s">
        <v>73</v>
      </c>
      <c r="T13" s="29" t="s">
        <v>81</v>
      </c>
      <c r="U13" s="29" t="s">
        <v>88</v>
      </c>
      <c r="V13" s="29" t="s">
        <v>95</v>
      </c>
      <c r="W13" s="29" t="s">
        <v>102</v>
      </c>
      <c r="X13" s="29" t="s">
        <v>99</v>
      </c>
      <c r="Y13" s="12" t="s">
        <v>180</v>
      </c>
    </row>
    <row r="14" spans="1:25" x14ac:dyDescent="0.25">
      <c r="A14" s="39" t="s">
        <v>135</v>
      </c>
      <c r="B14" s="39" t="s">
        <v>134</v>
      </c>
      <c r="C14" s="39" t="s">
        <v>135</v>
      </c>
      <c r="D14" s="2" t="s">
        <v>133</v>
      </c>
      <c r="E14" s="2">
        <v>1</v>
      </c>
      <c r="F14" s="2">
        <f>$Y$14/$E$14</f>
        <v>10</v>
      </c>
      <c r="G14" s="3">
        <v>7</v>
      </c>
      <c r="H14" s="3"/>
      <c r="I14" s="3"/>
      <c r="J14" s="3"/>
      <c r="K14" s="3">
        <v>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>
        <v>10</v>
      </c>
    </row>
    <row r="15" spans="1:25" x14ac:dyDescent="0.25">
      <c r="A15" s="36"/>
      <c r="B15" s="36"/>
      <c r="C15" s="36"/>
      <c r="D15" s="2" t="s">
        <v>136</v>
      </c>
      <c r="E15" s="2">
        <v>1</v>
      </c>
      <c r="F15" s="2">
        <f>$Y$15/$E$15</f>
        <v>10</v>
      </c>
      <c r="G15" s="3"/>
      <c r="H15" s="3"/>
      <c r="I15" s="3">
        <v>10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>
        <v>10</v>
      </c>
    </row>
    <row r="16" spans="1:25" x14ac:dyDescent="0.25">
      <c r="A16" s="36"/>
      <c r="B16" s="36"/>
      <c r="C16" s="36"/>
      <c r="D16" s="2" t="s">
        <v>137</v>
      </c>
      <c r="E16" s="2">
        <v>1</v>
      </c>
      <c r="F16" s="2">
        <f>$Y$16/$E$16</f>
        <v>10</v>
      </c>
      <c r="G16" s="3"/>
      <c r="H16" s="3">
        <v>10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>
        <v>10</v>
      </c>
    </row>
    <row r="17" spans="1:25" x14ac:dyDescent="0.25">
      <c r="A17" s="36"/>
      <c r="B17" s="36"/>
      <c r="C17" s="36"/>
      <c r="D17" s="2" t="s">
        <v>138</v>
      </c>
      <c r="E17" s="2">
        <v>1</v>
      </c>
      <c r="F17" s="2">
        <f>$Y$17/$E$17</f>
        <v>11</v>
      </c>
      <c r="G17" s="3"/>
      <c r="H17" s="3">
        <v>11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>
        <v>11</v>
      </c>
    </row>
    <row r="18" spans="1:25" x14ac:dyDescent="0.25">
      <c r="A18" s="36"/>
      <c r="B18" s="36"/>
      <c r="C18" s="36"/>
      <c r="D18" s="2" t="s">
        <v>139</v>
      </c>
      <c r="E18" s="2">
        <v>1</v>
      </c>
      <c r="F18" s="2">
        <f>$Y$18/$E$18</f>
        <v>10</v>
      </c>
      <c r="G18" s="3">
        <v>10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>
        <v>10</v>
      </c>
    </row>
    <row r="19" spans="1:25" x14ac:dyDescent="0.25">
      <c r="A19" s="36"/>
      <c r="B19" s="36"/>
      <c r="C19" s="36"/>
      <c r="D19" s="2" t="s">
        <v>140</v>
      </c>
      <c r="E19" s="2">
        <v>1</v>
      </c>
      <c r="F19" s="2">
        <f>$Y$19/$E$19</f>
        <v>10</v>
      </c>
      <c r="G19" s="3">
        <v>10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>
        <v>10</v>
      </c>
    </row>
    <row r="20" spans="1:25" x14ac:dyDescent="0.25">
      <c r="A20" s="36"/>
      <c r="B20" s="36"/>
      <c r="C20" s="36"/>
      <c r="D20" s="2" t="s">
        <v>141</v>
      </c>
      <c r="E20" s="2">
        <v>1</v>
      </c>
      <c r="F20" s="2">
        <f>$Y$20/$E$20</f>
        <v>10</v>
      </c>
      <c r="G20" s="3"/>
      <c r="H20" s="3"/>
      <c r="I20" s="3"/>
      <c r="J20" s="3">
        <v>10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>
        <v>10</v>
      </c>
    </row>
    <row r="21" spans="1:25" x14ac:dyDescent="0.25">
      <c r="A21" s="36"/>
      <c r="B21" s="36"/>
      <c r="C21" s="36"/>
      <c r="D21" s="2" t="s">
        <v>142</v>
      </c>
      <c r="E21" s="2">
        <v>1</v>
      </c>
      <c r="F21" s="2">
        <f>$Y$21/$E$21</f>
        <v>10</v>
      </c>
      <c r="G21" s="3"/>
      <c r="H21" s="3"/>
      <c r="I21" s="3"/>
      <c r="J21" s="3">
        <v>10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>
        <v>10</v>
      </c>
    </row>
    <row r="22" spans="1:25" x14ac:dyDescent="0.25">
      <c r="A22" s="36"/>
      <c r="B22" s="36"/>
      <c r="C22" s="36"/>
      <c r="D22" s="2" t="s">
        <v>143</v>
      </c>
      <c r="E22" s="2">
        <v>1</v>
      </c>
      <c r="F22" s="2">
        <f>$Y$22/$E$22</f>
        <v>10</v>
      </c>
      <c r="G22" s="3"/>
      <c r="H22" s="3"/>
      <c r="I22" s="3"/>
      <c r="J22" s="3">
        <v>10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>
        <v>10</v>
      </c>
    </row>
    <row r="23" spans="1:25" x14ac:dyDescent="0.25">
      <c r="A23" s="36"/>
      <c r="B23" s="36"/>
      <c r="C23" s="36"/>
      <c r="D23" s="2" t="s">
        <v>144</v>
      </c>
      <c r="E23" s="2">
        <v>1</v>
      </c>
      <c r="F23" s="2">
        <f>$Y$23/$E$23</f>
        <v>9</v>
      </c>
      <c r="G23" s="3"/>
      <c r="H23" s="3"/>
      <c r="I23" s="3"/>
      <c r="J23" s="3">
        <v>2</v>
      </c>
      <c r="K23" s="3"/>
      <c r="L23" s="3">
        <v>7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>
        <v>9</v>
      </c>
    </row>
    <row r="24" spans="1:25" x14ac:dyDescent="0.25">
      <c r="A24" s="36"/>
      <c r="B24" s="36"/>
      <c r="C24" s="36"/>
      <c r="D24" s="2" t="s">
        <v>145</v>
      </c>
      <c r="E24" s="2">
        <v>1</v>
      </c>
      <c r="F24" s="2">
        <f>$Y$24/$E$24</f>
        <v>10</v>
      </c>
      <c r="G24" s="3"/>
      <c r="H24" s="3"/>
      <c r="I24" s="3"/>
      <c r="J24" s="3"/>
      <c r="K24" s="3"/>
      <c r="L24" s="3">
        <v>10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>
        <v>10</v>
      </c>
    </row>
    <row r="25" spans="1:25" x14ac:dyDescent="0.25">
      <c r="A25" s="36"/>
      <c r="B25" s="36"/>
      <c r="C25" s="36"/>
      <c r="D25" s="2" t="s">
        <v>146</v>
      </c>
      <c r="E25" s="2">
        <v>1</v>
      </c>
      <c r="F25" s="2">
        <f>$Y$25/$E$25</f>
        <v>10</v>
      </c>
      <c r="G25" s="3"/>
      <c r="H25" s="3"/>
      <c r="I25" s="3"/>
      <c r="J25" s="3"/>
      <c r="K25" s="3"/>
      <c r="L25" s="3">
        <v>10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>
        <v>10</v>
      </c>
    </row>
    <row r="26" spans="1:25" x14ac:dyDescent="0.25">
      <c r="A26" s="36"/>
      <c r="B26" s="36"/>
      <c r="C26" s="36"/>
      <c r="D26" s="2" t="s">
        <v>147</v>
      </c>
      <c r="E26" s="2">
        <v>1</v>
      </c>
      <c r="F26" s="2">
        <f>$Y$26/$E$26</f>
        <v>10</v>
      </c>
      <c r="G26" s="3"/>
      <c r="H26" s="3"/>
      <c r="I26" s="3"/>
      <c r="J26" s="3"/>
      <c r="K26" s="3"/>
      <c r="L26" s="3"/>
      <c r="M26" s="3">
        <v>7</v>
      </c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4">
        <v>10</v>
      </c>
    </row>
    <row r="27" spans="1:25" x14ac:dyDescent="0.25">
      <c r="A27" s="36"/>
      <c r="B27" s="36"/>
      <c r="C27" s="36"/>
      <c r="D27" s="2" t="s">
        <v>148</v>
      </c>
      <c r="E27" s="2">
        <v>1</v>
      </c>
      <c r="F27" s="2">
        <f>$Y$27/$E$27</f>
        <v>10</v>
      </c>
      <c r="G27" s="3"/>
      <c r="H27" s="3"/>
      <c r="I27" s="3"/>
      <c r="J27" s="3"/>
      <c r="K27" s="3"/>
      <c r="L27" s="3"/>
      <c r="M27" s="3"/>
      <c r="N27" s="3"/>
      <c r="O27" s="3">
        <v>10</v>
      </c>
      <c r="P27" s="3"/>
      <c r="Q27" s="3"/>
      <c r="R27" s="3"/>
      <c r="S27" s="3"/>
      <c r="T27" s="3"/>
      <c r="U27" s="3"/>
      <c r="V27" s="3"/>
      <c r="W27" s="3"/>
      <c r="X27" s="3"/>
      <c r="Y27" s="4">
        <v>10</v>
      </c>
    </row>
    <row r="28" spans="1:25" x14ac:dyDescent="0.25">
      <c r="A28" s="36"/>
      <c r="B28" s="36"/>
      <c r="C28" s="36"/>
      <c r="D28" s="2" t="s">
        <v>149</v>
      </c>
      <c r="E28" s="2">
        <v>1</v>
      </c>
      <c r="F28" s="2">
        <f>$Y$28/$E$28</f>
        <v>10</v>
      </c>
      <c r="G28" s="3"/>
      <c r="H28" s="3"/>
      <c r="I28" s="3"/>
      <c r="J28" s="3"/>
      <c r="K28" s="3"/>
      <c r="L28" s="3"/>
      <c r="M28" s="3"/>
      <c r="N28" s="3">
        <v>10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4">
        <v>10</v>
      </c>
    </row>
    <row r="29" spans="1:25" x14ac:dyDescent="0.25">
      <c r="A29" s="36"/>
      <c r="B29" s="36"/>
      <c r="C29" s="36"/>
      <c r="D29" s="2" t="s">
        <v>150</v>
      </c>
      <c r="E29" s="2">
        <v>1</v>
      </c>
      <c r="F29" s="2">
        <f>$Y$29/$E$29</f>
        <v>11</v>
      </c>
      <c r="G29" s="3"/>
      <c r="H29" s="3"/>
      <c r="I29" s="3"/>
      <c r="J29" s="3"/>
      <c r="K29" s="3"/>
      <c r="L29" s="3"/>
      <c r="M29" s="3"/>
      <c r="N29" s="3">
        <v>11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4">
        <v>11</v>
      </c>
    </row>
    <row r="30" spans="1:25" x14ac:dyDescent="0.25">
      <c r="A30" s="36"/>
      <c r="B30" s="36"/>
      <c r="C30" s="36"/>
      <c r="D30" s="2" t="s">
        <v>151</v>
      </c>
      <c r="E30" s="2">
        <v>1</v>
      </c>
      <c r="F30" s="2">
        <f>$Y$30/$E$30</f>
        <v>10</v>
      </c>
      <c r="G30" s="3"/>
      <c r="H30" s="3"/>
      <c r="I30" s="3"/>
      <c r="J30" s="3"/>
      <c r="K30" s="3"/>
      <c r="L30" s="3"/>
      <c r="M30" s="3">
        <v>10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>
        <v>10</v>
      </c>
    </row>
    <row r="31" spans="1:25" x14ac:dyDescent="0.25">
      <c r="A31" s="36"/>
      <c r="B31" s="36"/>
      <c r="C31" s="36"/>
      <c r="D31" s="2" t="s">
        <v>152</v>
      </c>
      <c r="E31" s="2">
        <v>1</v>
      </c>
      <c r="F31" s="2">
        <f>$Y$31/$E$31</f>
        <v>10</v>
      </c>
      <c r="G31" s="3"/>
      <c r="H31" s="3"/>
      <c r="I31" s="3"/>
      <c r="J31" s="3"/>
      <c r="K31" s="3"/>
      <c r="L31" s="3"/>
      <c r="M31" s="3">
        <v>10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">
        <v>10</v>
      </c>
    </row>
    <row r="32" spans="1:25" x14ac:dyDescent="0.25">
      <c r="A32" s="36"/>
      <c r="B32" s="36"/>
      <c r="C32" s="36"/>
      <c r="D32" s="2" t="s">
        <v>153</v>
      </c>
      <c r="E32" s="2">
        <v>1</v>
      </c>
      <c r="F32" s="2">
        <f>$Y$32/$E$32</f>
        <v>10</v>
      </c>
      <c r="G32" s="3"/>
      <c r="H32" s="3"/>
      <c r="I32" s="3"/>
      <c r="J32" s="3"/>
      <c r="K32" s="3"/>
      <c r="L32" s="3"/>
      <c r="M32" s="3"/>
      <c r="N32" s="3"/>
      <c r="O32" s="3"/>
      <c r="P32" s="3">
        <v>10</v>
      </c>
      <c r="Q32" s="3"/>
      <c r="R32" s="3"/>
      <c r="S32" s="3"/>
      <c r="T32" s="3"/>
      <c r="U32" s="3"/>
      <c r="V32" s="3"/>
      <c r="W32" s="3"/>
      <c r="X32" s="3"/>
      <c r="Y32" s="4">
        <v>10</v>
      </c>
    </row>
    <row r="33" spans="1:25" x14ac:dyDescent="0.25">
      <c r="A33" s="36"/>
      <c r="B33" s="36"/>
      <c r="C33" s="36"/>
      <c r="D33" s="2" t="s">
        <v>154</v>
      </c>
      <c r="E33" s="2">
        <v>1</v>
      </c>
      <c r="F33" s="2">
        <f>$Y$33/$E$33</f>
        <v>10</v>
      </c>
      <c r="G33" s="3"/>
      <c r="H33" s="3"/>
      <c r="I33" s="3"/>
      <c r="J33" s="3"/>
      <c r="K33" s="3"/>
      <c r="L33" s="3"/>
      <c r="M33" s="3"/>
      <c r="N33" s="3"/>
      <c r="O33" s="3"/>
      <c r="P33" s="3">
        <v>10</v>
      </c>
      <c r="Q33" s="3"/>
      <c r="R33" s="3"/>
      <c r="S33" s="3"/>
      <c r="T33" s="3"/>
      <c r="U33" s="3"/>
      <c r="V33" s="3"/>
      <c r="W33" s="3"/>
      <c r="X33" s="3"/>
      <c r="Y33" s="4">
        <v>10</v>
      </c>
    </row>
    <row r="34" spans="1:25" x14ac:dyDescent="0.25">
      <c r="A34" s="36"/>
      <c r="B34" s="36"/>
      <c r="C34" s="36"/>
      <c r="D34" s="2" t="s">
        <v>155</v>
      </c>
      <c r="E34" s="2">
        <v>1</v>
      </c>
      <c r="F34" s="2">
        <f>$Y$34/$E$34</f>
        <v>10</v>
      </c>
      <c r="G34" s="3"/>
      <c r="H34" s="3"/>
      <c r="I34" s="3"/>
      <c r="J34" s="3"/>
      <c r="K34" s="3"/>
      <c r="L34" s="3"/>
      <c r="M34" s="3"/>
      <c r="N34" s="3"/>
      <c r="O34" s="3"/>
      <c r="P34" s="3">
        <v>10</v>
      </c>
      <c r="Q34" s="3"/>
      <c r="R34" s="3"/>
      <c r="S34" s="3"/>
      <c r="T34" s="3"/>
      <c r="U34" s="3"/>
      <c r="V34" s="3"/>
      <c r="W34" s="3"/>
      <c r="X34" s="3"/>
      <c r="Y34" s="4">
        <v>10</v>
      </c>
    </row>
    <row r="35" spans="1:25" x14ac:dyDescent="0.25">
      <c r="A35" s="36"/>
      <c r="B35" s="36"/>
      <c r="C35" s="36"/>
      <c r="D35" s="2" t="s">
        <v>156</v>
      </c>
      <c r="E35" s="2">
        <v>1</v>
      </c>
      <c r="F35" s="2">
        <f>$Y$35/$E$35</f>
        <v>10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>
        <v>10</v>
      </c>
      <c r="S35" s="3"/>
      <c r="T35" s="3"/>
      <c r="U35" s="3"/>
      <c r="V35" s="3"/>
      <c r="W35" s="3"/>
      <c r="X35" s="3"/>
      <c r="Y35" s="4">
        <v>10</v>
      </c>
    </row>
    <row r="36" spans="1:25" x14ac:dyDescent="0.25">
      <c r="A36" s="36"/>
      <c r="B36" s="36"/>
      <c r="C36" s="36"/>
      <c r="D36" s="2" t="s">
        <v>157</v>
      </c>
      <c r="E36" s="2">
        <v>1</v>
      </c>
      <c r="F36" s="2">
        <f>$Y$36/$E$36</f>
        <v>10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v>10</v>
      </c>
      <c r="S36" s="3"/>
      <c r="T36" s="3"/>
      <c r="U36" s="3"/>
      <c r="V36" s="3"/>
      <c r="W36" s="3"/>
      <c r="X36" s="3"/>
      <c r="Y36" s="4">
        <v>10</v>
      </c>
    </row>
    <row r="37" spans="1:25" x14ac:dyDescent="0.25">
      <c r="A37" s="36"/>
      <c r="B37" s="36"/>
      <c r="C37" s="36"/>
      <c r="D37" s="2" t="s">
        <v>158</v>
      </c>
      <c r="E37" s="2">
        <v>1</v>
      </c>
      <c r="F37" s="2">
        <f>$Y$37/$E$37</f>
        <v>10</v>
      </c>
      <c r="G37" s="3"/>
      <c r="H37" s="3"/>
      <c r="I37" s="3"/>
      <c r="J37" s="3"/>
      <c r="K37" s="3"/>
      <c r="L37" s="3"/>
      <c r="M37" s="3"/>
      <c r="N37" s="3"/>
      <c r="O37" s="3"/>
      <c r="P37" s="3">
        <v>2</v>
      </c>
      <c r="Q37" s="3"/>
      <c r="R37" s="3">
        <v>8</v>
      </c>
      <c r="S37" s="3"/>
      <c r="T37" s="3"/>
      <c r="U37" s="3"/>
      <c r="V37" s="3"/>
      <c r="W37" s="3"/>
      <c r="X37" s="3"/>
      <c r="Y37" s="4">
        <v>10</v>
      </c>
    </row>
    <row r="38" spans="1:25" x14ac:dyDescent="0.25">
      <c r="A38" s="36"/>
      <c r="B38" s="36"/>
      <c r="C38" s="36"/>
      <c r="D38" s="2" t="s">
        <v>159</v>
      </c>
      <c r="E38" s="2">
        <v>1</v>
      </c>
      <c r="F38" s="2">
        <f>$Y$38/$E$38</f>
        <v>10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10</v>
      </c>
      <c r="T38" s="3"/>
      <c r="U38" s="3"/>
      <c r="V38" s="3"/>
      <c r="W38" s="3"/>
      <c r="X38" s="3"/>
      <c r="Y38" s="4">
        <v>10</v>
      </c>
    </row>
    <row r="39" spans="1:25" x14ac:dyDescent="0.25">
      <c r="A39" s="36"/>
      <c r="B39" s="36"/>
      <c r="C39" s="36"/>
      <c r="D39" s="2" t="s">
        <v>160</v>
      </c>
      <c r="E39" s="2">
        <v>1</v>
      </c>
      <c r="F39" s="2">
        <f>$Y$39/$E$39</f>
        <v>10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v>10</v>
      </c>
      <c r="T39" s="3"/>
      <c r="U39" s="3"/>
      <c r="V39" s="3"/>
      <c r="W39" s="3"/>
      <c r="X39" s="3"/>
      <c r="Y39" s="4">
        <v>10</v>
      </c>
    </row>
    <row r="40" spans="1:25" x14ac:dyDescent="0.25">
      <c r="A40" s="36"/>
      <c r="B40" s="36"/>
      <c r="C40" s="36"/>
      <c r="D40" s="2" t="s">
        <v>161</v>
      </c>
      <c r="E40" s="2">
        <v>1</v>
      </c>
      <c r="F40" s="2">
        <f>$Y$40/$E$40</f>
        <v>10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10</v>
      </c>
      <c r="T40" s="3"/>
      <c r="U40" s="3"/>
      <c r="V40" s="3"/>
      <c r="W40" s="3"/>
      <c r="X40" s="3"/>
      <c r="Y40" s="4">
        <v>10</v>
      </c>
    </row>
    <row r="41" spans="1:25" x14ac:dyDescent="0.25">
      <c r="A41" s="36"/>
      <c r="B41" s="36"/>
      <c r="C41" s="36"/>
      <c r="D41" s="2" t="s">
        <v>162</v>
      </c>
      <c r="E41" s="2">
        <v>1</v>
      </c>
      <c r="F41" s="2">
        <f>$Y$41/$E$41</f>
        <v>11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11</v>
      </c>
      <c r="T41" s="3"/>
      <c r="U41" s="3"/>
      <c r="V41" s="3"/>
      <c r="W41" s="3"/>
      <c r="X41" s="3"/>
      <c r="Y41" s="4">
        <v>11</v>
      </c>
    </row>
    <row r="42" spans="1:25" x14ac:dyDescent="0.25">
      <c r="A42" s="36"/>
      <c r="B42" s="36"/>
      <c r="C42" s="36"/>
      <c r="D42" s="2" t="s">
        <v>163</v>
      </c>
      <c r="E42" s="2">
        <v>1</v>
      </c>
      <c r="F42" s="2">
        <f>$Y$42/$E$42</f>
        <v>10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>
        <v>10</v>
      </c>
      <c r="U42" s="3"/>
      <c r="V42" s="3"/>
      <c r="W42" s="3"/>
      <c r="X42" s="3"/>
      <c r="Y42" s="4">
        <v>10</v>
      </c>
    </row>
    <row r="43" spans="1:25" x14ac:dyDescent="0.25">
      <c r="A43" s="36"/>
      <c r="B43" s="36"/>
      <c r="C43" s="36"/>
      <c r="D43" s="2" t="s">
        <v>164</v>
      </c>
      <c r="E43" s="2">
        <v>1</v>
      </c>
      <c r="F43" s="2">
        <f>$Y$43/$E$43</f>
        <v>10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v>10</v>
      </c>
      <c r="U43" s="3"/>
      <c r="V43" s="3"/>
      <c r="W43" s="3"/>
      <c r="X43" s="3"/>
      <c r="Y43" s="4">
        <v>10</v>
      </c>
    </row>
    <row r="44" spans="1:25" x14ac:dyDescent="0.25">
      <c r="A44" s="36"/>
      <c r="B44" s="36"/>
      <c r="C44" s="36"/>
      <c r="D44" s="2" t="s">
        <v>165</v>
      </c>
      <c r="E44" s="2">
        <v>1</v>
      </c>
      <c r="F44" s="2">
        <f>$Y$44/$E$44</f>
        <v>10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10</v>
      </c>
      <c r="U44" s="3"/>
      <c r="V44" s="3"/>
      <c r="W44" s="3"/>
      <c r="X44" s="3"/>
      <c r="Y44" s="4">
        <v>10</v>
      </c>
    </row>
    <row r="45" spans="1:25" x14ac:dyDescent="0.25">
      <c r="A45" s="36"/>
      <c r="B45" s="36"/>
      <c r="C45" s="36"/>
      <c r="D45" s="2" t="s">
        <v>166</v>
      </c>
      <c r="E45" s="2">
        <v>1</v>
      </c>
      <c r="F45" s="2">
        <f>$Y$45/$E$45</f>
        <v>10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>
        <v>10</v>
      </c>
      <c r="U45" s="3"/>
      <c r="V45" s="3"/>
      <c r="W45" s="3"/>
      <c r="X45" s="3"/>
      <c r="Y45" s="4">
        <v>10</v>
      </c>
    </row>
    <row r="46" spans="1:25" x14ac:dyDescent="0.25">
      <c r="A46" s="36"/>
      <c r="B46" s="36"/>
      <c r="C46" s="36"/>
      <c r="D46" s="2" t="s">
        <v>167</v>
      </c>
      <c r="E46" s="2">
        <v>1</v>
      </c>
      <c r="F46" s="2">
        <f>$Y$46/$E$46</f>
        <v>10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6</v>
      </c>
      <c r="U46" s="3">
        <v>4</v>
      </c>
      <c r="V46" s="3"/>
      <c r="W46" s="3"/>
      <c r="X46" s="3"/>
      <c r="Y46" s="4">
        <v>10</v>
      </c>
    </row>
    <row r="47" spans="1:25" x14ac:dyDescent="0.25">
      <c r="A47" s="36"/>
      <c r="B47" s="36"/>
      <c r="C47" s="36"/>
      <c r="D47" s="2" t="s">
        <v>168</v>
      </c>
      <c r="E47" s="2">
        <v>1</v>
      </c>
      <c r="F47" s="2">
        <f>$Y$47/$E$47</f>
        <v>10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10</v>
      </c>
      <c r="V47" s="3"/>
      <c r="W47" s="3"/>
      <c r="X47" s="3"/>
      <c r="Y47" s="4">
        <v>10</v>
      </c>
    </row>
    <row r="48" spans="1:25" x14ac:dyDescent="0.25">
      <c r="A48" s="36"/>
      <c r="B48" s="36"/>
      <c r="C48" s="36"/>
      <c r="D48" s="2" t="s">
        <v>169</v>
      </c>
      <c r="E48" s="2">
        <v>1</v>
      </c>
      <c r="F48" s="2">
        <f>$Y$48/$E$48</f>
        <v>10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10</v>
      </c>
      <c r="V48" s="3"/>
      <c r="W48" s="3"/>
      <c r="X48" s="3"/>
      <c r="Y48" s="4">
        <v>10</v>
      </c>
    </row>
    <row r="49" spans="1:25" x14ac:dyDescent="0.25">
      <c r="A49" s="36"/>
      <c r="B49" s="36"/>
      <c r="C49" s="36"/>
      <c r="D49" s="2" t="s">
        <v>170</v>
      </c>
      <c r="E49" s="2">
        <v>1</v>
      </c>
      <c r="F49" s="2">
        <f>$Y$49/$E$49</f>
        <v>10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>
        <v>10</v>
      </c>
      <c r="V49" s="3"/>
      <c r="W49" s="3"/>
      <c r="X49" s="3"/>
      <c r="Y49" s="4">
        <v>10</v>
      </c>
    </row>
    <row r="50" spans="1:25" x14ac:dyDescent="0.25">
      <c r="A50" s="36"/>
      <c r="B50" s="36"/>
      <c r="C50" s="36"/>
      <c r="D50" s="2" t="s">
        <v>171</v>
      </c>
      <c r="E50" s="2">
        <v>1</v>
      </c>
      <c r="F50" s="2">
        <f>$Y$50/$E$50</f>
        <v>10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>
        <v>10</v>
      </c>
      <c r="W50" s="3"/>
      <c r="X50" s="3"/>
      <c r="Y50" s="4">
        <v>10</v>
      </c>
    </row>
    <row r="51" spans="1:25" x14ac:dyDescent="0.25">
      <c r="A51" s="36"/>
      <c r="B51" s="36"/>
      <c r="C51" s="36"/>
      <c r="D51" s="2" t="s">
        <v>172</v>
      </c>
      <c r="E51" s="2">
        <v>1</v>
      </c>
      <c r="F51" s="2">
        <f>$Y$51/$E$51</f>
        <v>10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>
        <v>10</v>
      </c>
      <c r="W51" s="3"/>
      <c r="X51" s="3"/>
      <c r="Y51" s="4">
        <v>10</v>
      </c>
    </row>
    <row r="52" spans="1:25" x14ac:dyDescent="0.25">
      <c r="A52" s="36"/>
      <c r="B52" s="36"/>
      <c r="C52" s="36"/>
      <c r="D52" s="2" t="s">
        <v>173</v>
      </c>
      <c r="E52" s="2">
        <v>1</v>
      </c>
      <c r="F52" s="2">
        <f>$Y$52/$E$52</f>
        <v>10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>
        <v>7</v>
      </c>
      <c r="W52" s="3"/>
      <c r="X52" s="3">
        <v>3</v>
      </c>
      <c r="Y52" s="4">
        <v>10</v>
      </c>
    </row>
    <row r="53" spans="1:25" x14ac:dyDescent="0.25">
      <c r="A53" s="36"/>
      <c r="B53" s="36"/>
      <c r="C53" s="36"/>
      <c r="D53" s="2" t="s">
        <v>174</v>
      </c>
      <c r="E53" s="2">
        <v>1</v>
      </c>
      <c r="F53" s="2">
        <f>$Y$53/$E$53</f>
        <v>10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>
        <v>10</v>
      </c>
      <c r="X53" s="3"/>
      <c r="Y53" s="4">
        <v>10</v>
      </c>
    </row>
    <row r="54" spans="1:25" x14ac:dyDescent="0.25">
      <c r="A54" s="36"/>
      <c r="B54" s="36"/>
      <c r="C54" s="36"/>
      <c r="D54" s="2" t="s">
        <v>175</v>
      </c>
      <c r="E54" s="2">
        <v>1</v>
      </c>
      <c r="F54" s="2">
        <f>$Y$54/$E$54</f>
        <v>10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v>10</v>
      </c>
      <c r="X54" s="3"/>
      <c r="Y54" s="4">
        <v>10</v>
      </c>
    </row>
    <row r="55" spans="1:25" x14ac:dyDescent="0.25">
      <c r="A55" s="36"/>
      <c r="B55" s="36"/>
      <c r="C55" s="36"/>
      <c r="D55" s="2" t="s">
        <v>176</v>
      </c>
      <c r="E55" s="2">
        <v>1</v>
      </c>
      <c r="F55" s="2">
        <f>$Y$55/$E$55</f>
        <v>11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>
        <v>11</v>
      </c>
      <c r="X55" s="3"/>
      <c r="Y55" s="4">
        <v>11</v>
      </c>
    </row>
    <row r="56" spans="1:25" x14ac:dyDescent="0.25">
      <c r="A56" s="36"/>
      <c r="B56" s="36"/>
      <c r="C56" s="36"/>
      <c r="D56" s="2" t="s">
        <v>177</v>
      </c>
      <c r="E56" s="2">
        <v>1</v>
      </c>
      <c r="F56" s="2">
        <f>$Y$56/$E$56</f>
        <v>10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>
        <v>10</v>
      </c>
      <c r="Y56" s="4">
        <v>10</v>
      </c>
    </row>
    <row r="57" spans="1:25" x14ac:dyDescent="0.25">
      <c r="A57" s="36"/>
      <c r="B57" s="36"/>
      <c r="C57" s="36"/>
      <c r="D57" s="2" t="s">
        <v>178</v>
      </c>
      <c r="E57" s="2">
        <v>1</v>
      </c>
      <c r="F57" s="2">
        <f>$Y$57/$E$57</f>
        <v>10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>
        <v>10</v>
      </c>
      <c r="Y57" s="4">
        <v>10</v>
      </c>
    </row>
    <row r="58" spans="1:25" s="14" customFormat="1" x14ac:dyDescent="0.25">
      <c r="A58" s="19" t="s">
        <v>182</v>
      </c>
      <c r="B58" s="20"/>
      <c r="C58" s="20"/>
      <c r="D58" s="20"/>
      <c r="E58" s="20"/>
      <c r="F58" s="20"/>
      <c r="G58" s="21">
        <v>27</v>
      </c>
      <c r="H58" s="21">
        <v>21</v>
      </c>
      <c r="I58" s="21">
        <v>10</v>
      </c>
      <c r="J58" s="21">
        <v>32</v>
      </c>
      <c r="K58" s="21">
        <v>3</v>
      </c>
      <c r="L58" s="21">
        <v>27</v>
      </c>
      <c r="M58" s="21">
        <v>27</v>
      </c>
      <c r="N58" s="21">
        <v>21</v>
      </c>
      <c r="O58" s="21">
        <v>10</v>
      </c>
      <c r="P58" s="21">
        <v>32</v>
      </c>
      <c r="Q58" s="21">
        <v>3</v>
      </c>
      <c r="R58" s="21">
        <v>28</v>
      </c>
      <c r="S58" s="21">
        <v>41</v>
      </c>
      <c r="T58" s="21">
        <v>46</v>
      </c>
      <c r="U58" s="21">
        <v>34</v>
      </c>
      <c r="V58" s="21">
        <v>27</v>
      </c>
      <c r="W58" s="21">
        <v>31</v>
      </c>
      <c r="X58" s="21">
        <v>23</v>
      </c>
      <c r="Y58" s="21">
        <v>443</v>
      </c>
    </row>
    <row r="59" spans="1:25" x14ac:dyDescent="0.25">
      <c r="A59" s="40"/>
      <c r="B59" s="41"/>
      <c r="C59" s="41"/>
      <c r="D59" s="41"/>
      <c r="E59" s="41"/>
      <c r="F59" s="22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x14ac:dyDescent="0.25">
      <c r="A60" s="35" t="s">
        <v>11</v>
      </c>
      <c r="B60" s="35" t="s">
        <v>9</v>
      </c>
      <c r="C60" s="35" t="s">
        <v>11</v>
      </c>
      <c r="D60" s="15" t="s">
        <v>8</v>
      </c>
      <c r="E60" s="15">
        <v>1</v>
      </c>
      <c r="F60" s="15">
        <f>$Y$60/$E$60</f>
        <v>10</v>
      </c>
      <c r="G60" s="16"/>
      <c r="H60" s="16"/>
      <c r="I60" s="16">
        <v>10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>
        <v>10</v>
      </c>
    </row>
    <row r="61" spans="1:25" x14ac:dyDescent="0.25">
      <c r="A61" s="36"/>
      <c r="B61" s="36"/>
      <c r="C61" s="36"/>
      <c r="D61" s="2" t="s">
        <v>20</v>
      </c>
      <c r="E61" s="2">
        <v>1</v>
      </c>
      <c r="F61" s="2">
        <f>$Y$61/$E$61</f>
        <v>10</v>
      </c>
      <c r="G61" s="3"/>
      <c r="H61" s="3">
        <v>10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>
        <v>10</v>
      </c>
    </row>
    <row r="62" spans="1:25" x14ac:dyDescent="0.25">
      <c r="A62" s="36"/>
      <c r="B62" s="36"/>
      <c r="C62" s="36"/>
      <c r="D62" s="2" t="s">
        <v>24</v>
      </c>
      <c r="E62" s="2">
        <v>1</v>
      </c>
      <c r="F62" s="2">
        <f>$Y$62/$E$62</f>
        <v>11</v>
      </c>
      <c r="G62" s="3"/>
      <c r="H62" s="3">
        <v>11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>
        <v>11</v>
      </c>
    </row>
    <row r="63" spans="1:25" x14ac:dyDescent="0.25">
      <c r="A63" s="36"/>
      <c r="B63" s="36"/>
      <c r="C63" s="36"/>
      <c r="D63" s="2" t="s">
        <v>25</v>
      </c>
      <c r="E63" s="2">
        <v>1</v>
      </c>
      <c r="F63" s="2">
        <f>$Y$63/$E$63</f>
        <v>10</v>
      </c>
      <c r="G63" s="3">
        <v>10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>
        <v>10</v>
      </c>
    </row>
    <row r="64" spans="1:25" x14ac:dyDescent="0.25">
      <c r="A64" s="36"/>
      <c r="B64" s="36"/>
      <c r="C64" s="36"/>
      <c r="D64" s="2" t="s">
        <v>29</v>
      </c>
      <c r="E64" s="2">
        <v>1</v>
      </c>
      <c r="F64" s="2">
        <f>$Y$64/$E$64</f>
        <v>10</v>
      </c>
      <c r="G64" s="3">
        <v>10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>
        <v>10</v>
      </c>
    </row>
    <row r="65" spans="1:25" x14ac:dyDescent="0.25">
      <c r="A65" s="36"/>
      <c r="B65" s="36"/>
      <c r="C65" s="36"/>
      <c r="D65" s="2" t="s">
        <v>30</v>
      </c>
      <c r="E65" s="2">
        <v>1</v>
      </c>
      <c r="F65" s="2">
        <f>$Y$65/$E$65</f>
        <v>10</v>
      </c>
      <c r="G65" s="3">
        <v>7</v>
      </c>
      <c r="H65" s="3"/>
      <c r="I65" s="3"/>
      <c r="J65" s="3"/>
      <c r="K65" s="3">
        <v>3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>
        <v>10</v>
      </c>
    </row>
    <row r="66" spans="1:25" x14ac:dyDescent="0.25">
      <c r="A66" s="36"/>
      <c r="B66" s="36"/>
      <c r="C66" s="36"/>
      <c r="D66" s="2" t="s">
        <v>34</v>
      </c>
      <c r="E66" s="2">
        <v>1</v>
      </c>
      <c r="F66" s="2">
        <f>$Y$66/$E$66</f>
        <v>10</v>
      </c>
      <c r="G66" s="3"/>
      <c r="H66" s="3"/>
      <c r="I66" s="3"/>
      <c r="J66" s="3">
        <v>10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>
        <v>10</v>
      </c>
    </row>
    <row r="67" spans="1:25" x14ac:dyDescent="0.25">
      <c r="A67" s="36"/>
      <c r="B67" s="36"/>
      <c r="C67" s="36"/>
      <c r="D67" s="2" t="s">
        <v>38</v>
      </c>
      <c r="E67" s="2">
        <v>1</v>
      </c>
      <c r="F67" s="2">
        <f>$Y$67/$E$67</f>
        <v>10</v>
      </c>
      <c r="G67" s="3"/>
      <c r="H67" s="3"/>
      <c r="I67" s="3"/>
      <c r="J67" s="3">
        <v>10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>
        <v>10</v>
      </c>
    </row>
    <row r="68" spans="1:25" x14ac:dyDescent="0.25">
      <c r="A68" s="36"/>
      <c r="B68" s="36"/>
      <c r="C68" s="36"/>
      <c r="D68" s="2" t="s">
        <v>39</v>
      </c>
      <c r="E68" s="2">
        <v>1</v>
      </c>
      <c r="F68" s="2">
        <f>$Y$68/$E$68</f>
        <v>10</v>
      </c>
      <c r="G68" s="3"/>
      <c r="H68" s="3"/>
      <c r="I68" s="3"/>
      <c r="J68" s="3">
        <v>10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>
        <v>10</v>
      </c>
    </row>
    <row r="69" spans="1:25" x14ac:dyDescent="0.25">
      <c r="A69" s="36"/>
      <c r="B69" s="36"/>
      <c r="C69" s="36"/>
      <c r="D69" s="2" t="s">
        <v>40</v>
      </c>
      <c r="E69" s="2">
        <v>1</v>
      </c>
      <c r="F69" s="2">
        <f>$Y$69/$E$69</f>
        <v>10</v>
      </c>
      <c r="G69" s="3"/>
      <c r="H69" s="3"/>
      <c r="I69" s="3"/>
      <c r="J69" s="3"/>
      <c r="K69" s="3"/>
      <c r="L69" s="3">
        <v>10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>
        <v>10</v>
      </c>
    </row>
    <row r="70" spans="1:25" x14ac:dyDescent="0.25">
      <c r="A70" s="36"/>
      <c r="B70" s="36"/>
      <c r="C70" s="36"/>
      <c r="D70" s="2" t="s">
        <v>44</v>
      </c>
      <c r="E70" s="2">
        <v>1</v>
      </c>
      <c r="F70" s="2">
        <f>$Y$70/$E$70</f>
        <v>10</v>
      </c>
      <c r="G70" s="3"/>
      <c r="H70" s="3"/>
      <c r="I70" s="3"/>
      <c r="J70" s="3"/>
      <c r="K70" s="3"/>
      <c r="L70" s="3">
        <v>10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>
        <v>10</v>
      </c>
    </row>
    <row r="71" spans="1:25" x14ac:dyDescent="0.25">
      <c r="A71" s="36"/>
      <c r="B71" s="36"/>
      <c r="C71" s="36"/>
      <c r="D71" s="2" t="s">
        <v>45</v>
      </c>
      <c r="E71" s="2">
        <v>1</v>
      </c>
      <c r="F71" s="2">
        <f>$Y$71/$E$71</f>
        <v>10</v>
      </c>
      <c r="G71" s="3"/>
      <c r="H71" s="3"/>
      <c r="I71" s="3"/>
      <c r="J71" s="3">
        <v>2</v>
      </c>
      <c r="K71" s="3"/>
      <c r="L71" s="3">
        <v>8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>
        <v>10</v>
      </c>
    </row>
    <row r="72" spans="1:25" x14ac:dyDescent="0.25">
      <c r="A72" s="36"/>
      <c r="B72" s="36"/>
      <c r="C72" s="36"/>
      <c r="D72" s="2" t="s">
        <v>46</v>
      </c>
      <c r="E72" s="2">
        <v>1</v>
      </c>
      <c r="F72" s="2">
        <f>$Y$72/$E$72</f>
        <v>10</v>
      </c>
      <c r="G72" s="3"/>
      <c r="H72" s="3"/>
      <c r="I72" s="3"/>
      <c r="J72" s="3"/>
      <c r="K72" s="3"/>
      <c r="L72" s="3"/>
      <c r="M72" s="3">
        <v>7</v>
      </c>
      <c r="N72" s="3"/>
      <c r="O72" s="3"/>
      <c r="P72" s="3"/>
      <c r="Q72" s="3">
        <v>3</v>
      </c>
      <c r="R72" s="3"/>
      <c r="S72" s="3"/>
      <c r="T72" s="3"/>
      <c r="U72" s="3"/>
      <c r="V72" s="3"/>
      <c r="W72" s="3"/>
      <c r="X72" s="3"/>
      <c r="Y72" s="4">
        <v>10</v>
      </c>
    </row>
    <row r="73" spans="1:25" x14ac:dyDescent="0.25">
      <c r="A73" s="36"/>
      <c r="B73" s="36"/>
      <c r="C73" s="36"/>
      <c r="D73" s="2" t="s">
        <v>52</v>
      </c>
      <c r="E73" s="2">
        <v>1</v>
      </c>
      <c r="F73" s="2">
        <f>$Y$73/$E$73</f>
        <v>10</v>
      </c>
      <c r="G73" s="3"/>
      <c r="H73" s="3"/>
      <c r="I73" s="3"/>
      <c r="J73" s="3"/>
      <c r="K73" s="3"/>
      <c r="L73" s="3"/>
      <c r="M73" s="3"/>
      <c r="N73" s="3"/>
      <c r="O73" s="3">
        <v>10</v>
      </c>
      <c r="P73" s="3"/>
      <c r="Q73" s="3"/>
      <c r="R73" s="3"/>
      <c r="S73" s="3"/>
      <c r="T73" s="3"/>
      <c r="U73" s="3"/>
      <c r="V73" s="3"/>
      <c r="W73" s="3"/>
      <c r="X73" s="3"/>
      <c r="Y73" s="4">
        <v>10</v>
      </c>
    </row>
    <row r="74" spans="1:25" x14ac:dyDescent="0.25">
      <c r="A74" s="36"/>
      <c r="B74" s="36"/>
      <c r="C74" s="36"/>
      <c r="D74" s="2" t="s">
        <v>55</v>
      </c>
      <c r="E74" s="2">
        <v>1</v>
      </c>
      <c r="F74" s="2">
        <f>$Y$74/$E$74</f>
        <v>10</v>
      </c>
      <c r="G74" s="3"/>
      <c r="H74" s="3"/>
      <c r="I74" s="3"/>
      <c r="J74" s="3"/>
      <c r="K74" s="3"/>
      <c r="L74" s="3"/>
      <c r="M74" s="3"/>
      <c r="N74" s="3">
        <v>10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4">
        <v>10</v>
      </c>
    </row>
    <row r="75" spans="1:25" x14ac:dyDescent="0.25">
      <c r="A75" s="36"/>
      <c r="B75" s="36"/>
      <c r="C75" s="36"/>
      <c r="D75" s="2" t="s">
        <v>58</v>
      </c>
      <c r="E75" s="2">
        <v>1</v>
      </c>
      <c r="F75" s="2">
        <f>$Y$75/$E$75</f>
        <v>11</v>
      </c>
      <c r="G75" s="3"/>
      <c r="H75" s="3"/>
      <c r="I75" s="3"/>
      <c r="J75" s="3"/>
      <c r="K75" s="3"/>
      <c r="L75" s="3"/>
      <c r="M75" s="3"/>
      <c r="N75" s="3">
        <v>11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4">
        <v>11</v>
      </c>
    </row>
    <row r="76" spans="1:25" x14ac:dyDescent="0.25">
      <c r="A76" s="36"/>
      <c r="B76" s="36"/>
      <c r="C76" s="36"/>
      <c r="D76" s="2" t="s">
        <v>59</v>
      </c>
      <c r="E76" s="2">
        <v>1</v>
      </c>
      <c r="F76" s="2">
        <f>$Y$76/$E$76</f>
        <v>10</v>
      </c>
      <c r="G76" s="3"/>
      <c r="H76" s="3"/>
      <c r="I76" s="3"/>
      <c r="J76" s="3"/>
      <c r="K76" s="3"/>
      <c r="L76" s="3"/>
      <c r="M76" s="3">
        <v>10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>
        <v>10</v>
      </c>
    </row>
    <row r="77" spans="1:25" x14ac:dyDescent="0.25">
      <c r="A77" s="36"/>
      <c r="B77" s="36"/>
      <c r="C77" s="36"/>
      <c r="D77" s="2" t="s">
        <v>60</v>
      </c>
      <c r="E77" s="2">
        <v>1</v>
      </c>
      <c r="F77" s="2">
        <f>$Y$77/$E$77</f>
        <v>10</v>
      </c>
      <c r="G77" s="3"/>
      <c r="H77" s="3"/>
      <c r="I77" s="3"/>
      <c r="J77" s="3"/>
      <c r="K77" s="3"/>
      <c r="L77" s="3"/>
      <c r="M77" s="3">
        <v>10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">
        <v>10</v>
      </c>
    </row>
    <row r="78" spans="1:25" x14ac:dyDescent="0.25">
      <c r="A78" s="36"/>
      <c r="B78" s="36"/>
      <c r="C78" s="36"/>
      <c r="D78" s="2" t="s">
        <v>61</v>
      </c>
      <c r="E78" s="2">
        <v>1</v>
      </c>
      <c r="F78" s="2">
        <f>$Y$78/$E$78</f>
        <v>10</v>
      </c>
      <c r="G78" s="3"/>
      <c r="H78" s="3"/>
      <c r="I78" s="3"/>
      <c r="J78" s="3"/>
      <c r="K78" s="3"/>
      <c r="L78" s="3"/>
      <c r="M78" s="3"/>
      <c r="N78" s="3"/>
      <c r="O78" s="3"/>
      <c r="P78" s="3">
        <v>10</v>
      </c>
      <c r="Q78" s="3"/>
      <c r="R78" s="3"/>
      <c r="S78" s="3"/>
      <c r="T78" s="3"/>
      <c r="U78" s="3"/>
      <c r="V78" s="3"/>
      <c r="W78" s="3"/>
      <c r="X78" s="3"/>
      <c r="Y78" s="4">
        <v>10</v>
      </c>
    </row>
    <row r="79" spans="1:25" x14ac:dyDescent="0.25">
      <c r="A79" s="36"/>
      <c r="B79" s="36"/>
      <c r="C79" s="36"/>
      <c r="D79" s="2" t="s">
        <v>64</v>
      </c>
      <c r="E79" s="2">
        <v>1</v>
      </c>
      <c r="F79" s="2">
        <f>$Y$79/$E$79</f>
        <v>10</v>
      </c>
      <c r="G79" s="3"/>
      <c r="H79" s="3"/>
      <c r="I79" s="3"/>
      <c r="J79" s="3"/>
      <c r="K79" s="3"/>
      <c r="L79" s="3"/>
      <c r="M79" s="3"/>
      <c r="N79" s="3"/>
      <c r="O79" s="3"/>
      <c r="P79" s="3">
        <v>10</v>
      </c>
      <c r="Q79" s="3"/>
      <c r="R79" s="3"/>
      <c r="S79" s="3"/>
      <c r="T79" s="3"/>
      <c r="U79" s="3"/>
      <c r="V79" s="3"/>
      <c r="W79" s="3"/>
      <c r="X79" s="3"/>
      <c r="Y79" s="4">
        <v>10</v>
      </c>
    </row>
    <row r="80" spans="1:25" x14ac:dyDescent="0.25">
      <c r="A80" s="36"/>
      <c r="B80" s="36"/>
      <c r="C80" s="36"/>
      <c r="D80" s="2" t="s">
        <v>65</v>
      </c>
      <c r="E80" s="2">
        <v>1</v>
      </c>
      <c r="F80" s="2">
        <f>$Y$80/$E$80</f>
        <v>10</v>
      </c>
      <c r="G80" s="3"/>
      <c r="H80" s="3"/>
      <c r="I80" s="3"/>
      <c r="J80" s="3"/>
      <c r="K80" s="3"/>
      <c r="L80" s="3"/>
      <c r="M80" s="3"/>
      <c r="N80" s="3"/>
      <c r="O80" s="3"/>
      <c r="P80" s="3">
        <v>10</v>
      </c>
      <c r="Q80" s="3"/>
      <c r="R80" s="3"/>
      <c r="S80" s="3"/>
      <c r="T80" s="3"/>
      <c r="U80" s="3"/>
      <c r="V80" s="3"/>
      <c r="W80" s="3"/>
      <c r="X80" s="3"/>
      <c r="Y80" s="4">
        <v>10</v>
      </c>
    </row>
    <row r="81" spans="1:25" x14ac:dyDescent="0.25">
      <c r="A81" s="36"/>
      <c r="B81" s="36"/>
      <c r="C81" s="36"/>
      <c r="D81" s="2" t="s">
        <v>66</v>
      </c>
      <c r="E81" s="2">
        <v>1</v>
      </c>
      <c r="F81" s="2">
        <f>$Y$81/$E$81</f>
        <v>10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10</v>
      </c>
      <c r="S81" s="3"/>
      <c r="T81" s="3"/>
      <c r="U81" s="3"/>
      <c r="V81" s="3"/>
      <c r="W81" s="3"/>
      <c r="X81" s="3"/>
      <c r="Y81" s="4">
        <v>10</v>
      </c>
    </row>
    <row r="82" spans="1:25" x14ac:dyDescent="0.25">
      <c r="A82" s="36"/>
      <c r="B82" s="36"/>
      <c r="C82" s="36"/>
      <c r="D82" s="2" t="s">
        <v>69</v>
      </c>
      <c r="E82" s="2">
        <v>1</v>
      </c>
      <c r="F82" s="2">
        <f>$Y$82/$E$82</f>
        <v>10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v>10</v>
      </c>
      <c r="S82" s="3"/>
      <c r="T82" s="3"/>
      <c r="U82" s="3"/>
      <c r="V82" s="3"/>
      <c r="W82" s="3"/>
      <c r="X82" s="3"/>
      <c r="Y82" s="4">
        <v>10</v>
      </c>
    </row>
    <row r="83" spans="1:25" x14ac:dyDescent="0.25">
      <c r="A83" s="36"/>
      <c r="B83" s="36"/>
      <c r="C83" s="36"/>
      <c r="D83" s="2" t="s">
        <v>70</v>
      </c>
      <c r="E83" s="2">
        <v>1</v>
      </c>
      <c r="F83" s="2">
        <f>$Y$83/$E$83</f>
        <v>10</v>
      </c>
      <c r="G83" s="3"/>
      <c r="H83" s="3"/>
      <c r="I83" s="3"/>
      <c r="J83" s="3"/>
      <c r="K83" s="3"/>
      <c r="L83" s="3"/>
      <c r="M83" s="3"/>
      <c r="N83" s="3"/>
      <c r="O83" s="3"/>
      <c r="P83" s="3">
        <v>2</v>
      </c>
      <c r="Q83" s="3"/>
      <c r="R83" s="3">
        <v>8</v>
      </c>
      <c r="S83" s="3"/>
      <c r="T83" s="3"/>
      <c r="U83" s="3"/>
      <c r="V83" s="3"/>
      <c r="W83" s="3"/>
      <c r="X83" s="3"/>
      <c r="Y83" s="4">
        <v>10</v>
      </c>
    </row>
    <row r="84" spans="1:25" x14ac:dyDescent="0.25">
      <c r="A84" s="36"/>
      <c r="B84" s="36"/>
      <c r="C84" s="36"/>
      <c r="D84" s="2" t="s">
        <v>71</v>
      </c>
      <c r="E84" s="2">
        <v>1</v>
      </c>
      <c r="F84" s="2">
        <f>$Y$84/$E$84</f>
        <v>10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v>10</v>
      </c>
      <c r="T84" s="3"/>
      <c r="U84" s="3"/>
      <c r="V84" s="3"/>
      <c r="W84" s="3"/>
      <c r="X84" s="3"/>
      <c r="Y84" s="4">
        <v>10</v>
      </c>
    </row>
    <row r="85" spans="1:25" x14ac:dyDescent="0.25">
      <c r="A85" s="36"/>
      <c r="B85" s="36"/>
      <c r="C85" s="36"/>
      <c r="D85" s="2" t="s">
        <v>76</v>
      </c>
      <c r="E85" s="2">
        <v>1</v>
      </c>
      <c r="F85" s="2">
        <f>$Y$85/$E$85</f>
        <v>10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10</v>
      </c>
      <c r="T85" s="3"/>
      <c r="U85" s="3"/>
      <c r="V85" s="3"/>
      <c r="W85" s="3"/>
      <c r="X85" s="3"/>
      <c r="Y85" s="4">
        <v>10</v>
      </c>
    </row>
    <row r="86" spans="1:25" x14ac:dyDescent="0.25">
      <c r="A86" s="36"/>
      <c r="B86" s="36"/>
      <c r="C86" s="36"/>
      <c r="D86" s="2" t="s">
        <v>77</v>
      </c>
      <c r="E86" s="2">
        <v>1</v>
      </c>
      <c r="F86" s="2">
        <f>$Y$86/$E$86</f>
        <v>10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v>10</v>
      </c>
      <c r="T86" s="3"/>
      <c r="U86" s="3"/>
      <c r="V86" s="3"/>
      <c r="W86" s="3"/>
      <c r="X86" s="3"/>
      <c r="Y86" s="4">
        <v>10</v>
      </c>
    </row>
    <row r="87" spans="1:25" x14ac:dyDescent="0.25">
      <c r="A87" s="36"/>
      <c r="B87" s="36"/>
      <c r="C87" s="36"/>
      <c r="D87" s="2" t="s">
        <v>78</v>
      </c>
      <c r="E87" s="2">
        <v>1</v>
      </c>
      <c r="F87" s="2">
        <f>$Y$87/$E$87</f>
        <v>11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>
        <v>11</v>
      </c>
      <c r="T87" s="3"/>
      <c r="U87" s="3"/>
      <c r="V87" s="3"/>
      <c r="W87" s="3"/>
      <c r="X87" s="3"/>
      <c r="Y87" s="4">
        <v>11</v>
      </c>
    </row>
    <row r="88" spans="1:25" x14ac:dyDescent="0.25">
      <c r="A88" s="36"/>
      <c r="B88" s="36"/>
      <c r="C88" s="36"/>
      <c r="D88" s="2" t="s">
        <v>79</v>
      </c>
      <c r="E88" s="2">
        <v>1</v>
      </c>
      <c r="F88" s="2">
        <f>$Y$88/$E$88</f>
        <v>10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>
        <v>10</v>
      </c>
      <c r="U88" s="3"/>
      <c r="V88" s="3"/>
      <c r="W88" s="3"/>
      <c r="X88" s="3"/>
      <c r="Y88" s="4">
        <v>10</v>
      </c>
    </row>
    <row r="89" spans="1:25" x14ac:dyDescent="0.25">
      <c r="A89" s="36"/>
      <c r="B89" s="36"/>
      <c r="C89" s="36"/>
      <c r="D89" s="2" t="s">
        <v>83</v>
      </c>
      <c r="E89" s="2">
        <v>1</v>
      </c>
      <c r="F89" s="2">
        <f>$Y$89/$E$89</f>
        <v>10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10</v>
      </c>
      <c r="U89" s="3"/>
      <c r="V89" s="3"/>
      <c r="W89" s="3"/>
      <c r="X89" s="3"/>
      <c r="Y89" s="4">
        <v>10</v>
      </c>
    </row>
    <row r="90" spans="1:25" x14ac:dyDescent="0.25">
      <c r="A90" s="36"/>
      <c r="B90" s="36"/>
      <c r="C90" s="36"/>
      <c r="D90" s="2" t="s">
        <v>84</v>
      </c>
      <c r="E90" s="2">
        <v>1</v>
      </c>
      <c r="F90" s="2">
        <f>$Y$90/$E$90</f>
        <v>10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>
        <v>10</v>
      </c>
      <c r="U90" s="3"/>
      <c r="V90" s="3"/>
      <c r="W90" s="3"/>
      <c r="X90" s="3"/>
      <c r="Y90" s="4">
        <v>10</v>
      </c>
    </row>
    <row r="91" spans="1:25" x14ac:dyDescent="0.25">
      <c r="A91" s="36"/>
      <c r="B91" s="36"/>
      <c r="C91" s="36"/>
      <c r="D91" s="2" t="s">
        <v>85</v>
      </c>
      <c r="E91" s="2">
        <v>1</v>
      </c>
      <c r="F91" s="2">
        <f>$Y$91/$E$91</f>
        <v>10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>
        <v>10</v>
      </c>
      <c r="U91" s="3"/>
      <c r="V91" s="3"/>
      <c r="W91" s="3"/>
      <c r="X91" s="3"/>
      <c r="Y91" s="4">
        <v>10</v>
      </c>
    </row>
    <row r="92" spans="1:25" x14ac:dyDescent="0.25">
      <c r="A92" s="36"/>
      <c r="B92" s="36"/>
      <c r="C92" s="36"/>
      <c r="D92" s="2" t="s">
        <v>86</v>
      </c>
      <c r="E92" s="2">
        <v>1</v>
      </c>
      <c r="F92" s="2">
        <f>$Y$92/$E$92</f>
        <v>10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>
        <v>6</v>
      </c>
      <c r="U92" s="3">
        <v>4</v>
      </c>
      <c r="V92" s="3"/>
      <c r="W92" s="3"/>
      <c r="X92" s="3"/>
      <c r="Y92" s="4">
        <v>10</v>
      </c>
    </row>
    <row r="93" spans="1:25" x14ac:dyDescent="0.25">
      <c r="A93" s="36"/>
      <c r="B93" s="36"/>
      <c r="C93" s="36"/>
      <c r="D93" s="2" t="s">
        <v>90</v>
      </c>
      <c r="E93" s="2">
        <v>1</v>
      </c>
      <c r="F93" s="2">
        <f>$Y$93/$E$93</f>
        <v>10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10</v>
      </c>
      <c r="V93" s="3"/>
      <c r="W93" s="3"/>
      <c r="X93" s="3"/>
      <c r="Y93" s="4">
        <v>10</v>
      </c>
    </row>
    <row r="94" spans="1:25" x14ac:dyDescent="0.25">
      <c r="A94" s="36"/>
      <c r="B94" s="36"/>
      <c r="C94" s="36"/>
      <c r="D94" s="2" t="s">
        <v>91</v>
      </c>
      <c r="E94" s="2">
        <v>1</v>
      </c>
      <c r="F94" s="2">
        <f>$Y$94/$E$94</f>
        <v>10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10</v>
      </c>
      <c r="V94" s="3"/>
      <c r="W94" s="3"/>
      <c r="X94" s="3"/>
      <c r="Y94" s="4">
        <v>10</v>
      </c>
    </row>
    <row r="95" spans="1:25" x14ac:dyDescent="0.25">
      <c r="A95" s="36"/>
      <c r="B95" s="36"/>
      <c r="C95" s="36"/>
      <c r="D95" s="2" t="s">
        <v>92</v>
      </c>
      <c r="E95" s="2">
        <v>1</v>
      </c>
      <c r="F95" s="2">
        <f>$Y$95/$E$95</f>
        <v>10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>
        <v>10</v>
      </c>
      <c r="V95" s="3"/>
      <c r="W95" s="3"/>
      <c r="X95" s="3"/>
      <c r="Y95" s="4">
        <v>10</v>
      </c>
    </row>
    <row r="96" spans="1:25" x14ac:dyDescent="0.25">
      <c r="A96" s="36"/>
      <c r="B96" s="36"/>
      <c r="C96" s="36"/>
      <c r="D96" s="2" t="s">
        <v>93</v>
      </c>
      <c r="E96" s="2">
        <v>1</v>
      </c>
      <c r="F96" s="2">
        <f>$Y$96/$E$96</f>
        <v>10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>
        <v>10</v>
      </c>
      <c r="W96" s="3"/>
      <c r="X96" s="3"/>
      <c r="Y96" s="4">
        <v>10</v>
      </c>
    </row>
    <row r="97" spans="1:25" x14ac:dyDescent="0.25">
      <c r="A97" s="36"/>
      <c r="B97" s="36"/>
      <c r="C97" s="36"/>
      <c r="D97" s="2" t="s">
        <v>96</v>
      </c>
      <c r="E97" s="2">
        <v>1</v>
      </c>
      <c r="F97" s="2">
        <f>$Y$97/$E$97</f>
        <v>10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>
        <v>10</v>
      </c>
      <c r="W97" s="3"/>
      <c r="X97" s="3"/>
      <c r="Y97" s="4">
        <v>10</v>
      </c>
    </row>
    <row r="98" spans="1:25" x14ac:dyDescent="0.25">
      <c r="A98" s="36"/>
      <c r="B98" s="36"/>
      <c r="C98" s="36"/>
      <c r="D98" s="2" t="s">
        <v>97</v>
      </c>
      <c r="E98" s="2">
        <v>1</v>
      </c>
      <c r="F98" s="2">
        <f>$Y$98/$E$98</f>
        <v>10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>
        <v>8</v>
      </c>
      <c r="W98" s="3"/>
      <c r="X98" s="3">
        <v>2</v>
      </c>
      <c r="Y98" s="4">
        <v>10</v>
      </c>
    </row>
    <row r="99" spans="1:25" x14ac:dyDescent="0.25">
      <c r="A99" s="36"/>
      <c r="B99" s="36"/>
      <c r="C99" s="36"/>
      <c r="D99" s="2" t="s">
        <v>100</v>
      </c>
      <c r="E99" s="2">
        <v>1</v>
      </c>
      <c r="F99" s="2">
        <f>$Y$99/$E$99</f>
        <v>10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>
        <v>10</v>
      </c>
      <c r="X99" s="3"/>
      <c r="Y99" s="4">
        <v>10</v>
      </c>
    </row>
    <row r="100" spans="1:25" x14ac:dyDescent="0.25">
      <c r="A100" s="36"/>
      <c r="B100" s="36"/>
      <c r="C100" s="36"/>
      <c r="D100" s="2" t="s">
        <v>103</v>
      </c>
      <c r="E100" s="2">
        <v>1</v>
      </c>
      <c r="F100" s="2">
        <f>$Y$100/$E$100</f>
        <v>10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>
        <v>10</v>
      </c>
      <c r="X100" s="3"/>
      <c r="Y100" s="4">
        <v>10</v>
      </c>
    </row>
    <row r="101" spans="1:25" x14ac:dyDescent="0.25">
      <c r="A101" s="36"/>
      <c r="B101" s="36"/>
      <c r="C101" s="36"/>
      <c r="D101" s="2" t="s">
        <v>104</v>
      </c>
      <c r="E101" s="2">
        <v>1</v>
      </c>
      <c r="F101" s="2">
        <f>$Y$101/$E$101</f>
        <v>10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>
        <v>10</v>
      </c>
      <c r="X101" s="3"/>
      <c r="Y101" s="4">
        <v>10</v>
      </c>
    </row>
    <row r="102" spans="1:25" x14ac:dyDescent="0.25">
      <c r="A102" s="36"/>
      <c r="B102" s="36"/>
      <c r="C102" s="36"/>
      <c r="D102" s="2" t="s">
        <v>105</v>
      </c>
      <c r="E102" s="2">
        <v>1</v>
      </c>
      <c r="F102" s="2">
        <f>$Y$102/$E$102</f>
        <v>10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>
        <v>10</v>
      </c>
      <c r="Y102" s="4">
        <v>10</v>
      </c>
    </row>
    <row r="103" spans="1:25" x14ac:dyDescent="0.25">
      <c r="A103" s="36"/>
      <c r="B103" s="36"/>
      <c r="C103" s="36"/>
      <c r="D103" s="2" t="s">
        <v>106</v>
      </c>
      <c r="E103" s="2">
        <v>1</v>
      </c>
      <c r="F103" s="2">
        <f>$Y$103/$E$103</f>
        <v>10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>
        <v>10</v>
      </c>
      <c r="Y103" s="4">
        <v>10</v>
      </c>
    </row>
    <row r="104" spans="1:25" s="14" customFormat="1" x14ac:dyDescent="0.25">
      <c r="A104" s="19" t="s">
        <v>183</v>
      </c>
      <c r="B104" s="20"/>
      <c r="C104" s="20"/>
      <c r="D104" s="20"/>
      <c r="E104" s="20"/>
      <c r="F104" s="20"/>
      <c r="G104" s="21">
        <v>27</v>
      </c>
      <c r="H104" s="21">
        <v>21</v>
      </c>
      <c r="I104" s="21">
        <v>10</v>
      </c>
      <c r="J104" s="21">
        <v>32</v>
      </c>
      <c r="K104" s="21">
        <v>3</v>
      </c>
      <c r="L104" s="21">
        <v>28</v>
      </c>
      <c r="M104" s="21">
        <v>27</v>
      </c>
      <c r="N104" s="21">
        <v>21</v>
      </c>
      <c r="O104" s="21">
        <v>10</v>
      </c>
      <c r="P104" s="21">
        <v>32</v>
      </c>
      <c r="Q104" s="21">
        <v>3</v>
      </c>
      <c r="R104" s="21">
        <v>28</v>
      </c>
      <c r="S104" s="21">
        <v>41</v>
      </c>
      <c r="T104" s="21">
        <v>46</v>
      </c>
      <c r="U104" s="21">
        <v>34</v>
      </c>
      <c r="V104" s="21">
        <v>28</v>
      </c>
      <c r="W104" s="21">
        <v>30</v>
      </c>
      <c r="X104" s="21">
        <v>22</v>
      </c>
      <c r="Y104" s="21">
        <v>443</v>
      </c>
    </row>
    <row r="105" spans="1:25" x14ac:dyDescent="0.25">
      <c r="A105" s="40"/>
      <c r="B105" s="41"/>
      <c r="C105" s="41"/>
      <c r="D105" s="41"/>
      <c r="E105" s="41"/>
      <c r="F105" s="22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x14ac:dyDescent="0.25">
      <c r="A106" s="35" t="s">
        <v>110</v>
      </c>
      <c r="B106" s="35" t="s">
        <v>109</v>
      </c>
      <c r="C106" s="35" t="s">
        <v>110</v>
      </c>
      <c r="D106" s="15" t="s">
        <v>108</v>
      </c>
      <c r="E106" s="15">
        <v>1</v>
      </c>
      <c r="F106" s="15">
        <f>$Y$106/$E$106</f>
        <v>7</v>
      </c>
      <c r="G106" s="16"/>
      <c r="H106" s="16"/>
      <c r="I106" s="16">
        <v>5</v>
      </c>
      <c r="J106" s="16"/>
      <c r="K106" s="16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7">
        <v>7</v>
      </c>
    </row>
    <row r="107" spans="1:25" x14ac:dyDescent="0.25">
      <c r="A107" s="36"/>
      <c r="B107" s="36"/>
      <c r="C107" s="36"/>
      <c r="D107" s="2" t="s">
        <v>111</v>
      </c>
      <c r="E107" s="2">
        <v>1</v>
      </c>
      <c r="F107" s="2">
        <f>$Y$107/$E$107</f>
        <v>10</v>
      </c>
      <c r="G107" s="3"/>
      <c r="H107" s="3">
        <v>10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>
        <v>10</v>
      </c>
    </row>
    <row r="108" spans="1:25" x14ac:dyDescent="0.25">
      <c r="A108" s="36"/>
      <c r="B108" s="36"/>
      <c r="C108" s="36"/>
      <c r="D108" s="2" t="s">
        <v>112</v>
      </c>
      <c r="E108" s="2">
        <v>1</v>
      </c>
      <c r="F108" s="2">
        <f>$Y$108/$E$108</f>
        <v>10</v>
      </c>
      <c r="G108" s="3">
        <v>10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4">
        <v>10</v>
      </c>
    </row>
    <row r="109" spans="1:25" x14ac:dyDescent="0.25">
      <c r="A109" s="36"/>
      <c r="B109" s="36"/>
      <c r="C109" s="36"/>
      <c r="D109" s="2" t="s">
        <v>113</v>
      </c>
      <c r="E109" s="2">
        <v>1</v>
      </c>
      <c r="F109" s="2">
        <f>$Y$109/$E$109</f>
        <v>10</v>
      </c>
      <c r="G109" s="3"/>
      <c r="H109" s="3"/>
      <c r="I109" s="3"/>
      <c r="J109" s="3">
        <v>10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4">
        <v>10</v>
      </c>
    </row>
    <row r="110" spans="1:25" x14ac:dyDescent="0.25">
      <c r="A110" s="36"/>
      <c r="B110" s="36"/>
      <c r="C110" s="36"/>
      <c r="D110" s="2" t="s">
        <v>114</v>
      </c>
      <c r="E110" s="2">
        <v>1</v>
      </c>
      <c r="F110" s="2">
        <f>$Y$110/$E$110</f>
        <v>8</v>
      </c>
      <c r="G110" s="3">
        <v>3</v>
      </c>
      <c r="H110" s="3"/>
      <c r="I110" s="3"/>
      <c r="J110" s="3">
        <v>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>
        <v>8</v>
      </c>
    </row>
    <row r="111" spans="1:25" x14ac:dyDescent="0.25">
      <c r="A111" s="36"/>
      <c r="B111" s="36"/>
      <c r="C111" s="36"/>
      <c r="D111" s="2" t="s">
        <v>115</v>
      </c>
      <c r="E111" s="2">
        <v>1</v>
      </c>
      <c r="F111" s="2">
        <f>$Y$111/$E$111</f>
        <v>8</v>
      </c>
      <c r="G111" s="3"/>
      <c r="H111" s="3"/>
      <c r="I111" s="3"/>
      <c r="J111" s="3"/>
      <c r="K111" s="3"/>
      <c r="L111" s="3">
        <v>8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4">
        <v>8</v>
      </c>
    </row>
    <row r="112" spans="1:25" x14ac:dyDescent="0.25">
      <c r="A112" s="36"/>
      <c r="B112" s="36"/>
      <c r="C112" s="36"/>
      <c r="D112" s="2" t="s">
        <v>116</v>
      </c>
      <c r="E112" s="2">
        <v>1</v>
      </c>
      <c r="F112" s="2">
        <f>$Y$112/$E$112</f>
        <v>6</v>
      </c>
      <c r="G112" s="3"/>
      <c r="H112" s="3"/>
      <c r="I112" s="3"/>
      <c r="J112" s="3"/>
      <c r="K112" s="3"/>
      <c r="L112" s="3">
        <v>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4">
        <v>6</v>
      </c>
    </row>
    <row r="113" spans="1:25" x14ac:dyDescent="0.25">
      <c r="A113" s="36"/>
      <c r="B113" s="36"/>
      <c r="C113" s="36"/>
      <c r="D113" s="2" t="s">
        <v>117</v>
      </c>
      <c r="E113" s="2">
        <v>1</v>
      </c>
      <c r="F113" s="2">
        <f>$Y$113/$E$113</f>
        <v>10</v>
      </c>
      <c r="G113" s="3"/>
      <c r="H113" s="3"/>
      <c r="I113" s="3"/>
      <c r="J113" s="3"/>
      <c r="K113" s="3"/>
      <c r="L113" s="3"/>
      <c r="M113" s="3">
        <v>3</v>
      </c>
      <c r="N113" s="3"/>
      <c r="O113" s="3">
        <v>5</v>
      </c>
      <c r="P113" s="3"/>
      <c r="Q113" s="3">
        <v>2</v>
      </c>
      <c r="R113" s="3"/>
      <c r="S113" s="3"/>
      <c r="T113" s="3"/>
      <c r="U113" s="3"/>
      <c r="V113" s="3"/>
      <c r="W113" s="3"/>
      <c r="X113" s="3"/>
      <c r="Y113" s="4">
        <v>10</v>
      </c>
    </row>
    <row r="114" spans="1:25" x14ac:dyDescent="0.25">
      <c r="A114" s="36"/>
      <c r="B114" s="36"/>
      <c r="C114" s="36"/>
      <c r="D114" s="2" t="s">
        <v>118</v>
      </c>
      <c r="E114" s="2">
        <v>1</v>
      </c>
      <c r="F114" s="2">
        <f>$Y$114/$E$114</f>
        <v>10</v>
      </c>
      <c r="G114" s="3"/>
      <c r="H114" s="3"/>
      <c r="I114" s="3"/>
      <c r="J114" s="3"/>
      <c r="K114" s="3"/>
      <c r="L114" s="3"/>
      <c r="M114" s="3"/>
      <c r="N114" s="3">
        <v>10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4">
        <v>10</v>
      </c>
    </row>
    <row r="115" spans="1:25" x14ac:dyDescent="0.25">
      <c r="A115" s="36"/>
      <c r="B115" s="36"/>
      <c r="C115" s="36"/>
      <c r="D115" s="2" t="s">
        <v>119</v>
      </c>
      <c r="E115" s="2">
        <v>1</v>
      </c>
      <c r="F115" s="2">
        <f>$Y$115/$E$115</f>
        <v>10</v>
      </c>
      <c r="G115" s="3"/>
      <c r="H115" s="3"/>
      <c r="I115" s="3"/>
      <c r="J115" s="3"/>
      <c r="K115" s="3"/>
      <c r="L115" s="3"/>
      <c r="M115" s="3">
        <v>10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>
        <v>10</v>
      </c>
    </row>
    <row r="116" spans="1:25" x14ac:dyDescent="0.25">
      <c r="A116" s="36"/>
      <c r="B116" s="36"/>
      <c r="C116" s="36"/>
      <c r="D116" s="2" t="s">
        <v>120</v>
      </c>
      <c r="E116" s="2">
        <v>1</v>
      </c>
      <c r="F116" s="2">
        <f>$Y$116/$E$116</f>
        <v>10</v>
      </c>
      <c r="G116" s="3"/>
      <c r="H116" s="3"/>
      <c r="I116" s="3"/>
      <c r="J116" s="3"/>
      <c r="K116" s="3"/>
      <c r="L116" s="3"/>
      <c r="M116" s="3"/>
      <c r="N116" s="3"/>
      <c r="O116" s="3"/>
      <c r="P116" s="3">
        <v>10</v>
      </c>
      <c r="Q116" s="3"/>
      <c r="R116" s="3"/>
      <c r="S116" s="3"/>
      <c r="T116" s="3"/>
      <c r="U116" s="3"/>
      <c r="V116" s="3"/>
      <c r="W116" s="3"/>
      <c r="X116" s="3"/>
      <c r="Y116" s="4">
        <v>10</v>
      </c>
    </row>
    <row r="117" spans="1:25" x14ac:dyDescent="0.25">
      <c r="A117" s="36"/>
      <c r="B117" s="36"/>
      <c r="C117" s="36"/>
      <c r="D117" s="2" t="s">
        <v>121</v>
      </c>
      <c r="E117" s="2">
        <v>1</v>
      </c>
      <c r="F117" s="2">
        <f>$Y$117/$E$117</f>
        <v>8</v>
      </c>
      <c r="G117" s="3"/>
      <c r="H117" s="3"/>
      <c r="I117" s="3"/>
      <c r="J117" s="3"/>
      <c r="K117" s="3"/>
      <c r="L117" s="3"/>
      <c r="M117" s="3"/>
      <c r="N117" s="3"/>
      <c r="O117" s="3"/>
      <c r="P117" s="3">
        <v>5</v>
      </c>
      <c r="Q117" s="3"/>
      <c r="R117" s="3">
        <v>3</v>
      </c>
      <c r="S117" s="3"/>
      <c r="T117" s="3"/>
      <c r="U117" s="3"/>
      <c r="V117" s="3"/>
      <c r="W117" s="3"/>
      <c r="X117" s="3"/>
      <c r="Y117" s="4">
        <v>8</v>
      </c>
    </row>
    <row r="118" spans="1:25" x14ac:dyDescent="0.25">
      <c r="A118" s="36"/>
      <c r="B118" s="36"/>
      <c r="C118" s="36"/>
      <c r="D118" s="2" t="s">
        <v>122</v>
      </c>
      <c r="E118" s="2">
        <v>1</v>
      </c>
      <c r="F118" s="2">
        <f>$Y$118/$E$118</f>
        <v>10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>
        <v>10</v>
      </c>
      <c r="S118" s="3"/>
      <c r="T118" s="3"/>
      <c r="U118" s="3"/>
      <c r="V118" s="3"/>
      <c r="W118" s="3"/>
      <c r="X118" s="3"/>
      <c r="Y118" s="4">
        <v>10</v>
      </c>
    </row>
    <row r="119" spans="1:25" x14ac:dyDescent="0.25">
      <c r="A119" s="36"/>
      <c r="B119" s="36"/>
      <c r="C119" s="36"/>
      <c r="D119" s="2" t="s">
        <v>123</v>
      </c>
      <c r="E119" s="2">
        <v>1</v>
      </c>
      <c r="F119" s="2">
        <f>$Y$119/$E$119</f>
        <v>10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>
        <v>10</v>
      </c>
      <c r="T119" s="3"/>
      <c r="U119" s="3"/>
      <c r="V119" s="3"/>
      <c r="W119" s="3"/>
      <c r="X119" s="3"/>
      <c r="Y119" s="4">
        <v>10</v>
      </c>
    </row>
    <row r="120" spans="1:25" x14ac:dyDescent="0.25">
      <c r="A120" s="36"/>
      <c r="B120" s="36"/>
      <c r="C120" s="36"/>
      <c r="D120" s="2" t="s">
        <v>124</v>
      </c>
      <c r="E120" s="2">
        <v>1</v>
      </c>
      <c r="F120" s="2">
        <f>$Y$120/$E$120</f>
        <v>10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v>10</v>
      </c>
      <c r="T120" s="3"/>
      <c r="U120" s="3"/>
      <c r="V120" s="3"/>
      <c r="W120" s="3"/>
      <c r="X120" s="3"/>
      <c r="Y120" s="4">
        <v>10</v>
      </c>
    </row>
    <row r="121" spans="1:25" x14ac:dyDescent="0.25">
      <c r="A121" s="36"/>
      <c r="B121" s="36"/>
      <c r="C121" s="36"/>
      <c r="D121" s="2" t="s">
        <v>125</v>
      </c>
      <c r="E121" s="2">
        <v>1</v>
      </c>
      <c r="F121" s="2">
        <f>$Y$121/$E$121</f>
        <v>10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>
        <v>10</v>
      </c>
      <c r="U121" s="3"/>
      <c r="V121" s="3"/>
      <c r="W121" s="3"/>
      <c r="X121" s="3"/>
      <c r="Y121" s="4">
        <v>10</v>
      </c>
    </row>
    <row r="122" spans="1:25" x14ac:dyDescent="0.25">
      <c r="A122" s="36"/>
      <c r="B122" s="36"/>
      <c r="C122" s="36"/>
      <c r="D122" s="2" t="s">
        <v>126</v>
      </c>
      <c r="E122" s="2">
        <v>1</v>
      </c>
      <c r="F122" s="2">
        <f>$Y$122/$E$122</f>
        <v>10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>
        <v>10</v>
      </c>
      <c r="U122" s="3"/>
      <c r="V122" s="3"/>
      <c r="W122" s="3"/>
      <c r="X122" s="3"/>
      <c r="Y122" s="4">
        <v>10</v>
      </c>
    </row>
    <row r="123" spans="1:25" x14ac:dyDescent="0.25">
      <c r="A123" s="36"/>
      <c r="B123" s="36"/>
      <c r="C123" s="36"/>
      <c r="D123" s="2" t="s">
        <v>127</v>
      </c>
      <c r="E123" s="2">
        <v>1</v>
      </c>
      <c r="F123" s="2">
        <f>$Y$123/$E$123</f>
        <v>8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>
        <v>2</v>
      </c>
      <c r="U123" s="3">
        <v>6</v>
      </c>
      <c r="V123" s="3"/>
      <c r="W123" s="3"/>
      <c r="X123" s="3"/>
      <c r="Y123" s="4">
        <v>8</v>
      </c>
    </row>
    <row r="124" spans="1:25" x14ac:dyDescent="0.25">
      <c r="A124" s="36"/>
      <c r="B124" s="36"/>
      <c r="C124" s="36"/>
      <c r="D124" s="2" t="s">
        <v>128</v>
      </c>
      <c r="E124" s="2">
        <v>1</v>
      </c>
      <c r="F124" s="2">
        <f>$Y$124/$E$124</f>
        <v>10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>
        <v>10</v>
      </c>
      <c r="V124" s="3"/>
      <c r="W124" s="3"/>
      <c r="X124" s="3"/>
      <c r="Y124" s="4">
        <v>10</v>
      </c>
    </row>
    <row r="125" spans="1:25" x14ac:dyDescent="0.25">
      <c r="A125" s="36"/>
      <c r="B125" s="36"/>
      <c r="C125" s="36"/>
      <c r="D125" s="2" t="s">
        <v>129</v>
      </c>
      <c r="E125" s="2">
        <v>1</v>
      </c>
      <c r="F125" s="2">
        <f>$Y$125/$E$125</f>
        <v>10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>
        <v>10</v>
      </c>
      <c r="W125" s="3"/>
      <c r="X125" s="3"/>
      <c r="Y125" s="4">
        <v>10</v>
      </c>
    </row>
    <row r="126" spans="1:25" x14ac:dyDescent="0.25">
      <c r="A126" s="36"/>
      <c r="B126" s="36"/>
      <c r="C126" s="36"/>
      <c r="D126" s="2" t="s">
        <v>130</v>
      </c>
      <c r="E126" s="2">
        <v>1</v>
      </c>
      <c r="F126" s="2">
        <f>$Y$126/$E$126</f>
        <v>8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>
        <v>3</v>
      </c>
      <c r="W126" s="3">
        <v>5</v>
      </c>
      <c r="X126" s="3"/>
      <c r="Y126" s="4">
        <v>8</v>
      </c>
    </row>
    <row r="127" spans="1:25" x14ac:dyDescent="0.25">
      <c r="A127" s="36"/>
      <c r="B127" s="36"/>
      <c r="C127" s="36"/>
      <c r="D127" s="2" t="s">
        <v>131</v>
      </c>
      <c r="E127" s="2">
        <v>1</v>
      </c>
      <c r="F127" s="2">
        <f>$Y$127/$E$127</f>
        <v>10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>
        <v>10</v>
      </c>
      <c r="X127" s="3"/>
      <c r="Y127" s="4">
        <v>10</v>
      </c>
    </row>
    <row r="128" spans="1:25" x14ac:dyDescent="0.25">
      <c r="A128" s="36"/>
      <c r="B128" s="36"/>
      <c r="C128" s="36"/>
      <c r="D128" s="2" t="s">
        <v>132</v>
      </c>
      <c r="E128" s="2">
        <v>1</v>
      </c>
      <c r="F128" s="2">
        <f>$Y$128/$E$128</f>
        <v>11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>
        <v>11</v>
      </c>
      <c r="Y128" s="4">
        <v>11</v>
      </c>
    </row>
    <row r="129" spans="1:25" s="14" customFormat="1" x14ac:dyDescent="0.25">
      <c r="A129" s="19" t="s">
        <v>184</v>
      </c>
      <c r="B129" s="20"/>
      <c r="C129" s="20"/>
      <c r="D129" s="20"/>
      <c r="E129" s="20"/>
      <c r="F129" s="20"/>
      <c r="G129" s="21">
        <v>13</v>
      </c>
      <c r="H129" s="21">
        <v>10</v>
      </c>
      <c r="I129" s="21">
        <v>5</v>
      </c>
      <c r="J129" s="21">
        <v>15</v>
      </c>
      <c r="K129" s="21">
        <v>2</v>
      </c>
      <c r="L129" s="21">
        <v>14</v>
      </c>
      <c r="M129" s="21">
        <v>13</v>
      </c>
      <c r="N129" s="21">
        <v>10</v>
      </c>
      <c r="O129" s="21">
        <v>5</v>
      </c>
      <c r="P129" s="21">
        <v>15</v>
      </c>
      <c r="Q129" s="21">
        <v>2</v>
      </c>
      <c r="R129" s="21">
        <v>13</v>
      </c>
      <c r="S129" s="21">
        <v>20</v>
      </c>
      <c r="T129" s="21">
        <v>22</v>
      </c>
      <c r="U129" s="21">
        <v>16</v>
      </c>
      <c r="V129" s="21">
        <v>13</v>
      </c>
      <c r="W129" s="21">
        <v>15</v>
      </c>
      <c r="X129" s="21">
        <v>11</v>
      </c>
      <c r="Y129" s="21">
        <v>214</v>
      </c>
    </row>
    <row r="130" spans="1:25" x14ac:dyDescent="0.25">
      <c r="A130" s="37"/>
      <c r="B130" s="38"/>
      <c r="C130" s="38"/>
      <c r="D130" s="38"/>
      <c r="E130" s="38"/>
      <c r="F130" s="18"/>
    </row>
    <row r="131" spans="1:25" s="14" customFormat="1" x14ac:dyDescent="0.25">
      <c r="A131" s="24" t="s">
        <v>181</v>
      </c>
      <c r="B131" s="25"/>
      <c r="C131" s="25">
        <f>COUNTA(C14:C130)</f>
        <v>3</v>
      </c>
      <c r="D131" s="25"/>
      <c r="E131" s="25">
        <v>111</v>
      </c>
      <c r="F131" s="25"/>
      <c r="G131" s="26">
        <v>67</v>
      </c>
      <c r="H131" s="26">
        <v>52</v>
      </c>
      <c r="I131" s="26">
        <v>25</v>
      </c>
      <c r="J131" s="26">
        <v>79</v>
      </c>
      <c r="K131" s="26">
        <v>8</v>
      </c>
      <c r="L131" s="26">
        <v>69</v>
      </c>
      <c r="M131" s="26">
        <v>67</v>
      </c>
      <c r="N131" s="26">
        <v>52</v>
      </c>
      <c r="O131" s="26">
        <v>25</v>
      </c>
      <c r="P131" s="26">
        <v>79</v>
      </c>
      <c r="Q131" s="26">
        <v>8</v>
      </c>
      <c r="R131" s="26">
        <v>69</v>
      </c>
      <c r="S131" s="26">
        <v>102</v>
      </c>
      <c r="T131" s="26">
        <v>114</v>
      </c>
      <c r="U131" s="26">
        <v>84</v>
      </c>
      <c r="V131" s="26">
        <v>68</v>
      </c>
      <c r="W131" s="26">
        <v>76</v>
      </c>
      <c r="X131" s="26">
        <v>56</v>
      </c>
      <c r="Y131" s="26">
        <v>1100</v>
      </c>
    </row>
  </sheetData>
  <mergeCells count="18">
    <mergeCell ref="A106:A128"/>
    <mergeCell ref="A130:E130"/>
    <mergeCell ref="B14:B57"/>
    <mergeCell ref="B60:B103"/>
    <mergeCell ref="B106:B128"/>
    <mergeCell ref="C14:C57"/>
    <mergeCell ref="C60:C103"/>
    <mergeCell ref="C106:C128"/>
    <mergeCell ref="A14:A57"/>
    <mergeCell ref="A59:E59"/>
    <mergeCell ref="A60:A103"/>
    <mergeCell ref="A105:E105"/>
    <mergeCell ref="G9:R9"/>
    <mergeCell ref="S9:X9"/>
    <mergeCell ref="G10:L10"/>
    <mergeCell ref="M10:R10"/>
    <mergeCell ref="S10:U10"/>
    <mergeCell ref="V10:X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LoadPlan-UNITS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Klein</dc:creator>
  <cp:lastModifiedBy>Raymond Klein</cp:lastModifiedBy>
  <dcterms:created xsi:type="dcterms:W3CDTF">2024-04-24T20:43:29Z</dcterms:created>
  <dcterms:modified xsi:type="dcterms:W3CDTF">2024-04-25T14:35:10Z</dcterms:modified>
</cp:coreProperties>
</file>