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\情谊\2024-5-9  014  塑料袋\"/>
    </mc:Choice>
  </mc:AlternateContent>
  <xr:revisionPtr revIDLastSave="0" documentId="13_ncr:1_{09D44FA1-7A6E-4599-8392-1E0B9ACAF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M22" i="1" l="1"/>
  <c r="M18" i="1"/>
  <c r="M17" i="1"/>
  <c r="M16" i="1"/>
  <c r="M15" i="1"/>
  <c r="M14" i="1"/>
  <c r="M13" i="1"/>
  <c r="M12" i="1"/>
  <c r="M11" i="1"/>
  <c r="D10" i="1"/>
  <c r="M10" i="1" s="1"/>
  <c r="M9" i="1"/>
  <c r="D9" i="1"/>
  <c r="M8" i="1"/>
  <c r="D8" i="1"/>
  <c r="M7" i="1"/>
  <c r="C7" i="1"/>
  <c r="C6" i="1"/>
  <c r="M6" i="1" s="1"/>
  <c r="C5" i="1"/>
  <c r="M5" i="1" s="1"/>
  <c r="M4" i="1"/>
  <c r="C4" i="1"/>
  <c r="M3" i="1"/>
</calcChain>
</file>

<file path=xl/sharedStrings.xml><?xml version="1.0" encoding="utf-8"?>
<sst xmlns="http://schemas.openxmlformats.org/spreadsheetml/2006/main" count="58" uniqueCount="33">
  <si>
    <t xml:space="preserve">TESCO印字      </t>
  </si>
  <si>
    <t>合计</t>
  </si>
  <si>
    <t>单位</t>
  </si>
  <si>
    <t>开口14</t>
  </si>
  <si>
    <t>只</t>
  </si>
  <si>
    <t>开口15</t>
  </si>
  <si>
    <t>防潮袋(规格)</t>
  </si>
  <si>
    <t>防潮袋高度约要90</t>
  </si>
  <si>
    <t>60*40*40</t>
  </si>
  <si>
    <t>开口14</t>
    <phoneticPr fontId="6" type="noConversion"/>
  </si>
  <si>
    <t>14*32 开口14</t>
    <phoneticPr fontId="6" type="noConversion"/>
  </si>
  <si>
    <t xml:space="preserve">14*34 开口14  </t>
    <phoneticPr fontId="6" type="noConversion"/>
  </si>
  <si>
    <t xml:space="preserve">14*38 开口14  </t>
    <phoneticPr fontId="6" type="noConversion"/>
  </si>
  <si>
    <t>14*42 开口14</t>
    <phoneticPr fontId="6" type="noConversion"/>
  </si>
  <si>
    <t>开口15</t>
    <phoneticPr fontId="6" type="noConversion"/>
  </si>
  <si>
    <t>15*38 开口15</t>
    <phoneticPr fontId="6" type="noConversion"/>
  </si>
  <si>
    <t>15*33 开口15</t>
    <phoneticPr fontId="6" type="noConversion"/>
  </si>
  <si>
    <t>15*36 开口15</t>
    <phoneticPr fontId="6" type="noConversion"/>
  </si>
  <si>
    <t>15*39 开口15</t>
    <phoneticPr fontId="6" type="noConversion"/>
  </si>
  <si>
    <t>13*34 开口14</t>
    <phoneticPr fontId="6" type="noConversion"/>
  </si>
  <si>
    <t>13*38 开口14</t>
    <phoneticPr fontId="6" type="noConversion"/>
  </si>
  <si>
    <t>13*42 开口14</t>
    <phoneticPr fontId="6" type="noConversion"/>
  </si>
  <si>
    <t>14*38 开口15</t>
    <phoneticPr fontId="6" type="noConversion"/>
  </si>
  <si>
    <t>开口38</t>
    <phoneticPr fontId="6" type="noConversion"/>
  </si>
  <si>
    <t>38*53 开口38</t>
    <phoneticPr fontId="6" type="noConversion"/>
  </si>
  <si>
    <t>开口32</t>
    <phoneticPr fontId="6" type="noConversion"/>
  </si>
  <si>
    <t>32*48 开口32</t>
    <phoneticPr fontId="6" type="noConversion"/>
  </si>
  <si>
    <t>开口26</t>
    <phoneticPr fontId="6" type="noConversion"/>
  </si>
  <si>
    <t>26*42 开口26</t>
    <phoneticPr fontId="6" type="noConversion"/>
  </si>
  <si>
    <t>开口36</t>
    <phoneticPr fontId="6" type="noConversion"/>
  </si>
  <si>
    <t>36*44 开口36</t>
    <phoneticPr fontId="6" type="noConversion"/>
  </si>
  <si>
    <t>开口在下面，字体是跟封口方向一致的</t>
  </si>
  <si>
    <t xml:space="preserve">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</si>
</sst>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1" applyFont="1" applyBorder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>
      <alignment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239075</xdr:colOff>
      <xdr:row>0</xdr:row>
      <xdr:rowOff>182879</xdr:rowOff>
    </xdr:from>
    <xdr:to>
      <xdr:col>17</xdr:col>
      <xdr:colOff>297180</xdr:colOff>
      <xdr:row>16</xdr:row>
      <xdr:rowOff>103296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1C90F31-3582-7008-0311-9EBCDEED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7895" y="182879"/>
          <a:ext cx="1909765" cy="3395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selection activeCell="T12" sqref="T12"/>
    </sheetView>
  </sheetViews>
  <sheetFormatPr defaultColWidth="9" defaultRowHeight="14.4" x14ac:dyDescent="0.25"/>
  <cols>
    <col min="1" max="1" width="20" style="2" customWidth="1"/>
    <col min="7" max="12" width="9" customWidth="1"/>
    <col min="13" max="13" width="12.109375" style="3" customWidth="1"/>
  </cols>
  <sheetData>
    <row r="1" spans="1:14" s="1" customFormat="1" ht="23.1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/>
    </row>
    <row r="2" spans="1:14" s="1" customFormat="1" ht="16.5" customHeight="1" x14ac:dyDescent="0.25">
      <c r="A2" s="4"/>
      <c r="B2" s="5"/>
      <c r="C2" s="4">
        <v>27030</v>
      </c>
      <c r="D2" s="4">
        <v>27032</v>
      </c>
      <c r="E2" s="4">
        <v>27034</v>
      </c>
      <c r="F2" s="4">
        <v>27031</v>
      </c>
      <c r="G2" s="4">
        <v>27033</v>
      </c>
      <c r="H2" s="4">
        <v>27035</v>
      </c>
      <c r="I2" s="4">
        <v>27071</v>
      </c>
      <c r="J2" s="4">
        <v>27072</v>
      </c>
      <c r="K2" s="4"/>
      <c r="L2" s="4"/>
      <c r="M2" s="8" t="s">
        <v>1</v>
      </c>
      <c r="N2" s="4" t="s">
        <v>2</v>
      </c>
    </row>
    <row r="3" spans="1:14" s="1" customFormat="1" ht="16.5" customHeight="1" x14ac:dyDescent="0.25">
      <c r="A3" s="9" t="s">
        <v>10</v>
      </c>
      <c r="B3" s="11" t="s">
        <v>9</v>
      </c>
      <c r="C3" s="4"/>
      <c r="D3" s="4"/>
      <c r="E3" s="4">
        <v>474</v>
      </c>
      <c r="F3" s="4"/>
      <c r="G3" s="4"/>
      <c r="H3" s="4"/>
      <c r="I3" s="4"/>
      <c r="J3" s="4"/>
      <c r="K3" s="4"/>
      <c r="L3" s="4"/>
      <c r="M3" s="8">
        <f t="shared" ref="M3:M18" si="0">C3+D3+E3+F3+G3+H3+I3+J3+K3</f>
        <v>474</v>
      </c>
      <c r="N3" s="4" t="s">
        <v>4</v>
      </c>
    </row>
    <row r="4" spans="1:14" s="1" customFormat="1" ht="17.25" customHeight="1" x14ac:dyDescent="0.25">
      <c r="A4" s="9" t="s">
        <v>11</v>
      </c>
      <c r="B4" s="5" t="s">
        <v>3</v>
      </c>
      <c r="C4" s="4">
        <f>1600+1175</f>
        <v>2775</v>
      </c>
      <c r="D4" s="4"/>
      <c r="E4" s="4">
        <v>3702</v>
      </c>
      <c r="F4" s="4"/>
      <c r="G4" s="4"/>
      <c r="H4" s="4"/>
      <c r="I4" s="4">
        <v>300</v>
      </c>
      <c r="J4" s="4"/>
      <c r="K4" s="4"/>
      <c r="L4" s="4"/>
      <c r="M4" s="8">
        <f t="shared" si="0"/>
        <v>6777</v>
      </c>
      <c r="N4" s="4" t="s">
        <v>4</v>
      </c>
    </row>
    <row r="5" spans="1:14" s="1" customFormat="1" ht="17.25" customHeight="1" x14ac:dyDescent="0.25">
      <c r="A5" s="10" t="s">
        <v>12</v>
      </c>
      <c r="B5" s="5" t="s">
        <v>3</v>
      </c>
      <c r="C5" s="4">
        <f>5800+4260</f>
        <v>10060</v>
      </c>
      <c r="D5" s="4"/>
      <c r="E5" s="4">
        <v>2595</v>
      </c>
      <c r="F5" s="4"/>
      <c r="G5" s="4"/>
      <c r="H5" s="4"/>
      <c r="I5" s="4">
        <v>450</v>
      </c>
      <c r="J5" s="4"/>
      <c r="K5" s="4"/>
      <c r="L5" s="4"/>
      <c r="M5" s="8">
        <f t="shared" si="0"/>
        <v>13105</v>
      </c>
      <c r="N5" s="4" t="s">
        <v>4</v>
      </c>
    </row>
    <row r="6" spans="1:14" s="1" customFormat="1" ht="17.25" customHeight="1" x14ac:dyDescent="0.25">
      <c r="A6" s="10" t="s">
        <v>13</v>
      </c>
      <c r="B6" s="5" t="s">
        <v>3</v>
      </c>
      <c r="C6" s="4">
        <f>8800+6463</f>
        <v>15263</v>
      </c>
      <c r="D6" s="4"/>
      <c r="E6" s="4"/>
      <c r="F6" s="4"/>
      <c r="G6" s="4"/>
      <c r="H6" s="4"/>
      <c r="I6" s="4">
        <v>450</v>
      </c>
      <c r="J6" s="4"/>
      <c r="K6" s="4"/>
      <c r="L6" s="4"/>
      <c r="M6" s="8">
        <f t="shared" si="0"/>
        <v>15713</v>
      </c>
      <c r="N6" s="4" t="s">
        <v>4</v>
      </c>
    </row>
    <row r="7" spans="1:14" s="1" customFormat="1" ht="17.25" customHeight="1" x14ac:dyDescent="0.25">
      <c r="A7" s="10" t="s">
        <v>15</v>
      </c>
      <c r="B7" s="12" t="s">
        <v>14</v>
      </c>
      <c r="C7" s="4">
        <f>3800+2791</f>
        <v>6591</v>
      </c>
      <c r="D7" s="4"/>
      <c r="E7" s="4"/>
      <c r="F7" s="4"/>
      <c r="G7" s="4"/>
      <c r="H7" s="4"/>
      <c r="I7" s="4">
        <v>300</v>
      </c>
      <c r="J7" s="4"/>
      <c r="K7" s="4"/>
      <c r="L7" s="4"/>
      <c r="M7" s="8">
        <f t="shared" si="0"/>
        <v>6891</v>
      </c>
      <c r="N7" s="4" t="s">
        <v>4</v>
      </c>
    </row>
    <row r="8" spans="1:14" s="1" customFormat="1" ht="17.25" customHeight="1" x14ac:dyDescent="0.25">
      <c r="A8" s="9" t="s">
        <v>16</v>
      </c>
      <c r="B8" s="5" t="s">
        <v>5</v>
      </c>
      <c r="C8" s="4"/>
      <c r="D8" s="4">
        <f>618/2</f>
        <v>309</v>
      </c>
      <c r="E8" s="4"/>
      <c r="F8" s="4"/>
      <c r="G8" s="4"/>
      <c r="H8" s="4"/>
      <c r="I8" s="4"/>
      <c r="J8" s="4"/>
      <c r="K8" s="4"/>
      <c r="L8" s="4"/>
      <c r="M8" s="8">
        <f t="shared" si="0"/>
        <v>309</v>
      </c>
      <c r="N8" s="4" t="s">
        <v>4</v>
      </c>
    </row>
    <row r="9" spans="1:14" s="1" customFormat="1" ht="17.25" customHeight="1" x14ac:dyDescent="0.25">
      <c r="A9" s="9" t="s">
        <v>17</v>
      </c>
      <c r="B9" s="5" t="s">
        <v>5</v>
      </c>
      <c r="C9" s="4"/>
      <c r="D9" s="4">
        <f>3184/2</f>
        <v>1592</v>
      </c>
      <c r="E9" s="4"/>
      <c r="F9" s="4"/>
      <c r="G9" s="4"/>
      <c r="H9" s="4"/>
      <c r="I9" s="4"/>
      <c r="J9" s="4"/>
      <c r="K9" s="4"/>
      <c r="L9" s="4"/>
      <c r="M9" s="8">
        <f t="shared" si="0"/>
        <v>1592</v>
      </c>
      <c r="N9" s="4" t="s">
        <v>4</v>
      </c>
    </row>
    <row r="10" spans="1:14" s="1" customFormat="1" ht="17.25" customHeight="1" x14ac:dyDescent="0.25">
      <c r="A10" s="9" t="s">
        <v>18</v>
      </c>
      <c r="B10" s="5" t="s">
        <v>5</v>
      </c>
      <c r="C10" s="4"/>
      <c r="D10" s="4">
        <f>3594/2</f>
        <v>1797</v>
      </c>
      <c r="E10" s="4"/>
      <c r="F10" s="4"/>
      <c r="G10" s="4"/>
      <c r="H10" s="4"/>
      <c r="I10" s="4"/>
      <c r="J10" s="4"/>
      <c r="K10" s="4"/>
      <c r="L10" s="4"/>
      <c r="M10" s="8">
        <f t="shared" si="0"/>
        <v>1797</v>
      </c>
      <c r="N10" s="4" t="s">
        <v>4</v>
      </c>
    </row>
    <row r="11" spans="1:14" s="1" customFormat="1" ht="17.25" customHeight="1" x14ac:dyDescent="0.25">
      <c r="A11" s="9" t="s">
        <v>19</v>
      </c>
      <c r="B11" s="5" t="s">
        <v>3</v>
      </c>
      <c r="C11" s="4"/>
      <c r="D11" s="4"/>
      <c r="E11" s="4"/>
      <c r="F11" s="4"/>
      <c r="G11" s="4"/>
      <c r="H11" s="4"/>
      <c r="I11" s="4"/>
      <c r="J11" s="4">
        <v>100</v>
      </c>
      <c r="K11" s="4"/>
      <c r="L11" s="4"/>
      <c r="M11" s="8">
        <f t="shared" si="0"/>
        <v>100</v>
      </c>
      <c r="N11" s="4" t="s">
        <v>4</v>
      </c>
    </row>
    <row r="12" spans="1:14" s="1" customFormat="1" ht="17.25" customHeight="1" x14ac:dyDescent="0.25">
      <c r="A12" s="10" t="s">
        <v>20</v>
      </c>
      <c r="B12" s="5" t="s">
        <v>3</v>
      </c>
      <c r="C12" s="4"/>
      <c r="D12" s="4"/>
      <c r="E12" s="4"/>
      <c r="F12" s="4"/>
      <c r="G12" s="4"/>
      <c r="H12" s="4"/>
      <c r="I12" s="4"/>
      <c r="J12" s="4">
        <v>150</v>
      </c>
      <c r="K12" s="4"/>
      <c r="L12" s="4"/>
      <c r="M12" s="8">
        <f t="shared" si="0"/>
        <v>150</v>
      </c>
      <c r="N12" s="4" t="s">
        <v>4</v>
      </c>
    </row>
    <row r="13" spans="1:14" s="1" customFormat="1" ht="17.25" customHeight="1" x14ac:dyDescent="0.25">
      <c r="A13" s="10" t="s">
        <v>21</v>
      </c>
      <c r="B13" s="5" t="s">
        <v>3</v>
      </c>
      <c r="C13" s="4"/>
      <c r="D13" s="4"/>
      <c r="E13" s="4"/>
      <c r="F13" s="4"/>
      <c r="G13" s="4"/>
      <c r="H13" s="4"/>
      <c r="I13" s="4"/>
      <c r="J13" s="4">
        <v>150</v>
      </c>
      <c r="K13" s="4"/>
      <c r="L13" s="4"/>
      <c r="M13" s="8">
        <f t="shared" si="0"/>
        <v>150</v>
      </c>
      <c r="N13" s="4" t="s">
        <v>4</v>
      </c>
    </row>
    <row r="14" spans="1:14" s="1" customFormat="1" ht="17.25" customHeight="1" x14ac:dyDescent="0.25">
      <c r="A14" s="10" t="s">
        <v>22</v>
      </c>
      <c r="B14" s="7" t="s">
        <v>5</v>
      </c>
      <c r="C14" s="4"/>
      <c r="D14" s="4"/>
      <c r="E14" s="4"/>
      <c r="F14" s="4"/>
      <c r="G14" s="4"/>
      <c r="H14" s="4"/>
      <c r="I14" s="4"/>
      <c r="J14" s="4">
        <v>100</v>
      </c>
      <c r="K14" s="4"/>
      <c r="L14" s="4"/>
      <c r="M14" s="8">
        <f t="shared" si="0"/>
        <v>100</v>
      </c>
      <c r="N14" s="4" t="s">
        <v>4</v>
      </c>
    </row>
    <row r="15" spans="1:14" s="1" customFormat="1" ht="17.25" customHeight="1" x14ac:dyDescent="0.25">
      <c r="A15" s="9" t="s">
        <v>24</v>
      </c>
      <c r="B15" s="11" t="s">
        <v>23</v>
      </c>
      <c r="C15" s="4"/>
      <c r="D15" s="4">
        <v>204</v>
      </c>
      <c r="E15" s="4"/>
      <c r="F15" s="4"/>
      <c r="G15" s="4"/>
      <c r="H15" s="4"/>
      <c r="I15" s="4"/>
      <c r="J15" s="4"/>
      <c r="K15" s="4"/>
      <c r="L15" s="4"/>
      <c r="M15" s="8">
        <f t="shared" si="0"/>
        <v>204</v>
      </c>
      <c r="N15" s="4" t="s">
        <v>4</v>
      </c>
    </row>
    <row r="16" spans="1:14" s="1" customFormat="1" ht="17.25" customHeight="1" x14ac:dyDescent="0.25">
      <c r="A16" s="10" t="s">
        <v>26</v>
      </c>
      <c r="B16" s="12" t="s">
        <v>25</v>
      </c>
      <c r="C16" s="4"/>
      <c r="D16" s="4"/>
      <c r="E16" s="4"/>
      <c r="F16" s="4"/>
      <c r="G16" s="4">
        <v>72</v>
      </c>
      <c r="H16" s="4"/>
      <c r="I16" s="4"/>
      <c r="J16" s="4"/>
      <c r="K16" s="4"/>
      <c r="L16" s="4"/>
      <c r="M16" s="8">
        <f t="shared" si="0"/>
        <v>72</v>
      </c>
      <c r="N16" s="4" t="s">
        <v>4</v>
      </c>
    </row>
    <row r="17" spans="1:20" s="1" customFormat="1" ht="17.25" customHeight="1" x14ac:dyDescent="0.25">
      <c r="A17" s="10" t="s">
        <v>28</v>
      </c>
      <c r="B17" s="12" t="s">
        <v>27</v>
      </c>
      <c r="C17" s="4"/>
      <c r="D17" s="4"/>
      <c r="E17" s="4">
        <v>409</v>
      </c>
      <c r="F17" s="4"/>
      <c r="G17" s="4"/>
      <c r="H17" s="4">
        <v>145</v>
      </c>
      <c r="I17" s="4"/>
      <c r="J17" s="4"/>
      <c r="K17" s="4"/>
      <c r="L17" s="4"/>
      <c r="M17" s="8">
        <f t="shared" si="0"/>
        <v>554</v>
      </c>
      <c r="N17" s="4" t="s">
        <v>4</v>
      </c>
    </row>
    <row r="18" spans="1:20" s="1" customFormat="1" ht="17.25" customHeight="1" x14ac:dyDescent="0.25">
      <c r="A18" s="10" t="s">
        <v>30</v>
      </c>
      <c r="B18" s="12" t="s">
        <v>29</v>
      </c>
      <c r="C18" s="4"/>
      <c r="D18" s="4"/>
      <c r="E18" s="4"/>
      <c r="F18" s="4"/>
      <c r="G18" s="4"/>
      <c r="H18" s="4"/>
      <c r="I18" s="4"/>
      <c r="J18" s="4">
        <v>250</v>
      </c>
      <c r="K18" s="4"/>
      <c r="L18" s="4"/>
      <c r="M18" s="8">
        <f t="shared" si="0"/>
        <v>250</v>
      </c>
      <c r="N18" s="4" t="s">
        <v>4</v>
      </c>
      <c r="P18" s="17" t="s">
        <v>31</v>
      </c>
      <c r="Q18" s="17"/>
      <c r="R18" s="17"/>
      <c r="S18" s="17"/>
      <c r="T18" s="17"/>
    </row>
    <row r="19" spans="1:20" s="1" customFormat="1" ht="17.25" customHeight="1" x14ac:dyDescent="0.25">
      <c r="A19" s="6" t="s">
        <v>6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8"/>
      <c r="N19" s="4"/>
      <c r="P19" s="1" t="s">
        <v>32</v>
      </c>
    </row>
    <row r="20" spans="1:20" s="1" customFormat="1" ht="17.25" customHeight="1" x14ac:dyDescent="0.25">
      <c r="A20" s="6" t="s">
        <v>7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8"/>
      <c r="N20" s="4"/>
    </row>
    <row r="21" spans="1:20" s="1" customFormat="1" ht="17.25" customHeight="1" x14ac:dyDescent="0.25">
      <c r="A21" s="6" t="s">
        <v>8</v>
      </c>
      <c r="B21" s="7"/>
      <c r="C21" s="4"/>
      <c r="D21" s="4"/>
      <c r="E21" s="4"/>
      <c r="F21" s="4">
        <v>50</v>
      </c>
      <c r="G21" s="4">
        <v>17</v>
      </c>
      <c r="H21" s="4">
        <v>13</v>
      </c>
      <c r="I21" s="4"/>
      <c r="J21" s="4"/>
      <c r="K21" s="4"/>
      <c r="L21" s="4"/>
      <c r="M21" s="8">
        <v>80</v>
      </c>
      <c r="N21" s="4" t="s">
        <v>4</v>
      </c>
    </row>
    <row r="22" spans="1:20" s="1" customFormat="1" ht="21" customHeight="1" x14ac:dyDescent="0.25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8">
        <f>C22+D22+E22+F22+G22+H22+I22+J22+K22</f>
        <v>0</v>
      </c>
      <c r="N22" s="4" t="s">
        <v>4</v>
      </c>
    </row>
  </sheetData>
  <mergeCells count="1">
    <mergeCell ref="A1:N1"/>
  </mergeCells>
  <phoneticPr fontId="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2021-04-03T08:42:00Z</dcterms:created>
  <dcterms:modified xsi:type="dcterms:W3CDTF">2024-05-09T15:07:57Z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39B47B0A416C41D5B15BD0EAA9AA4A78_13</vt:lpwstr>
  </property>
  <property fmtid="{D5CDD505-2E9C-101B-9397-08002B2CF9AE}" pid="3" name="KSOProductBuildVer">
    <vt:lpwstr>2052-12.1.0.16417</vt:lpwstr>
  </property>
</Properties>
</file>