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bookViews>
  <sheets>
    <sheet name="Girls Reebok Gloves 3717" sheetId="9" r:id="rId1"/>
    <sheet name="Girls Reebok Gloves 3718" sheetId="11" r:id="rId2"/>
  </sheets>
  <definedNames>
    <definedName name="_xlnm.Print_Area" localSheetId="0">'Girls Reebok Gloves 3717'!$A$1:$R$54</definedName>
    <definedName name="_xlnm.Print_Area" localSheetId="1">'Girls Reebok Gloves 3718'!$A$1:$R$54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<sst xmlns="http://schemas.openxmlformats.org/spreadsheetml/2006/main" count="226" uniqueCount="79">
  <si>
    <t>WALMART CANADA ORDER FORM</t>
  </si>
  <si>
    <t>PI#:</t>
  </si>
  <si>
    <t>BILL TO:</t>
  </si>
  <si>
    <t>HANGZHOU TUOGAO IMP. &amp; EXP. CO., LTD</t>
  </si>
  <si>
    <t>SHIP TO:</t>
  </si>
  <si>
    <t>ORDER DATE:</t>
  </si>
  <si>
    <t>ADDRESS:</t>
  </si>
  <si>
    <t>ROOM 702,FLOOR 7,BUILDING 1,NO.299 MIAOHOUWANG ROAD,</t>
  </si>
  <si>
    <t>PO#:</t>
  </si>
  <si>
    <t>P20202405/P-ORD3717</t>
  </si>
  <si>
    <t>XIXING STREET, BINJIANG DISTRICT</t>
  </si>
  <si>
    <t>SHIP VIA:</t>
  </si>
  <si>
    <t>CITY:</t>
  </si>
  <si>
    <t>HANGZHOU</t>
  </si>
  <si>
    <t>ACCOUNT #:</t>
  </si>
  <si>
    <t>STATE/PROV:</t>
  </si>
  <si>
    <t>ZHEJIANG</t>
  </si>
  <si>
    <t>WALMART ITEM #:</t>
  </si>
  <si>
    <t>REF#:GNN0219-1726_RFID</t>
  </si>
  <si>
    <t>POSTAL CODE:</t>
  </si>
  <si>
    <t>COUNTRY:</t>
  </si>
  <si>
    <t>CHINA</t>
  </si>
  <si>
    <t>COMMENTS/
REMARKS:</t>
  </si>
  <si>
    <t>CONTACT:</t>
  </si>
  <si>
    <t>SERENA</t>
  </si>
  <si>
    <t>TELEPHONE:</t>
  </si>
  <si>
    <t>86 15957791612</t>
  </si>
  <si>
    <t>EMAIL:</t>
  </si>
  <si>
    <t>office6@topgo.net</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</si>
  <si>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</si>
  <si>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</si>
  <si>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</si>
  <si>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</si>
  <si>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</si>
  <si>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</si>
  <si>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</si>
  <si>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</si>
  <si>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</si>
  <si>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</si>
  <si>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</si>
  <si>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</si>
  <si>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</si>
  <si>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</si>
  <si>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</si>
  <si>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</si>
  <si>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</si>
  <si>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</si>
  <si>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</si>
  <si>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</si>
  <si>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</si>
  <si>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</si>
  <si>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 xml:space="preserve">GIRLS  SHELL GLOVES </t>
  </si>
  <si>
    <t>Purple</t>
  </si>
  <si>
    <t>RB9867D</t>
  </si>
  <si>
    <t>04</t>
  </si>
  <si>
    <t>AD</t>
  </si>
  <si>
    <t>S-M</t>
  </si>
  <si>
    <t>628212202823</t>
  </si>
  <si>
    <t>FR</t>
  </si>
  <si>
    <t>GANTS EN COQUILLE POUR FILLES</t>
  </si>
  <si>
    <t>Violet</t>
  </si>
  <si>
    <t>P-M</t>
  </si>
  <si>
    <t>L-XL</t>
  </si>
  <si>
    <t>628212202830</t>
  </si>
  <si>
    <t>G-TG</t>
  </si>
  <si>
    <t>GRAND TOTAL:</t>
  </si>
  <si>
    <t xml:space="preserve">COMPONENT </t>
  </si>
  <si>
    <t>CONTENT (%)</t>
  </si>
  <si>
    <t>COUNTRY OF ORIGIN</t>
  </si>
  <si>
    <t>CA#</t>
  </si>
  <si>
    <t>RN#</t>
  </si>
  <si>
    <t>Made in China</t>
  </si>
  <si>
    <t xml:space="preserve">Fabriqué en Chine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</si>
  <si>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</si>
  <si>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HONG KONG</t>
  </si>
  <si>
    <t>P20202406/P-ORD3718</t>
  </si>
  <si>
    <t>LSMITH</t>
  </si>
  <si>
    <t>514-881-2525 EXT. 1718</t>
  </si>
  <si>
    <t>lsmith@cameoknit.com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</si>
</sst>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2">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8" borderId="4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6" applyNumberFormat="0" applyFill="0" applyAlignment="0" applyProtection="0">
      <alignment vertical="center"/>
    </xf>
    <xf numFmtId="0" fontId="28" fillId="0" borderId="46" applyNumberFormat="0" applyFill="0" applyAlignment="0" applyProtection="0">
      <alignment vertical="center"/>
    </xf>
    <xf numFmtId="0" fontId="29" fillId="0" borderId="47" applyNumberFormat="0" applyFill="0" applyAlignment="0" applyProtection="0">
      <alignment vertical="center"/>
    </xf>
    <xf numFmtId="0" fontId="29" fillId="0" borderId="0" applyNumberFormat="0" applyFill="0" applyBorder="0" applyAlignment="0" applyProtection="0">
      <alignment vertical="center"/>
    </xf>
    <xf numFmtId="0" fontId="30" fillId="9" borderId="48" applyNumberFormat="0" applyAlignment="0" applyProtection="0">
      <alignment vertical="center"/>
    </xf>
    <xf numFmtId="0" fontId="31" fillId="10" borderId="49" applyNumberFormat="0" applyAlignment="0" applyProtection="0">
      <alignment vertical="center"/>
    </xf>
    <xf numFmtId="0" fontId="32" fillId="10" borderId="48" applyNumberFormat="0" applyAlignment="0" applyProtection="0">
      <alignment vertical="center"/>
    </xf>
    <xf numFmtId="0" fontId="33" fillId="11" borderId="50" applyNumberFormat="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176" fontId="0" fillId="0" borderId="0" applyFont="0" applyFill="0" applyBorder="0" applyAlignment="0" applyProtection="0"/>
    <xf numFmtId="0" fontId="41" fillId="0" borderId="0"/>
    <xf numFmtId="0" fontId="0" fillId="0" borderId="0"/>
    <xf numFmtId="9" fontId="0" fillId="0" borderId="0" applyFont="0" applyFill="0" applyBorder="0" applyAlignment="0" applyProtection="0"/>
  </cellStyleXfs>
  <cellXfs count="197">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22" fillId="2" borderId="12" xfId="6" applyFill="1" applyBorder="1" applyAlignment="1" applyProtection="1">
      <alignment horizontal="center"/>
      <protection locked="0"/>
    </xf>
    <xf numFmtId="0" fontId="22" fillId="2" borderId="11" xfId="6" applyFill="1" applyBorder="1" applyAlignment="1" applyProtection="1">
      <alignment horizontal="left"/>
      <protection locked="0"/>
    </xf>
    <xf numFmtId="0" fontId="1" fillId="2" borderId="3" xfId="0" applyFont="1" applyFill="1" applyBorder="1" applyAlignment="1" applyProtection="1" quotePrefix="1">
      <alignment horizontal="center"/>
      <protection locked="0"/>
    </xf>
    <xf numFmtId="0" fontId="1" fillId="2" borderId="2" xfId="0" applyFont="1" applyFill="1" applyBorder="1" applyAlignment="1" applyProtection="1" quotePrefix="1">
      <alignment horizontal="left"/>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125095</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48420"/>
          <a:ext cx="343598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128270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16670"/>
          <a:ext cx="343916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office6@topgo.net"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topLeftCell="A5" workbookViewId="0">
      <selection activeCell="R21" sqref="R21:R22"/>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t="s">
        <v>3</v>
      </c>
      <c r="Q4" s="120"/>
      <c r="R4" s="173"/>
      <c r="S4" s="113"/>
      <c r="T4" s="113"/>
      <c r="U4" s="113"/>
      <c r="V4" s="113"/>
      <c r="W4" s="101"/>
      <c r="X4" s="101"/>
      <c r="Y4" s="101"/>
      <c r="Z4" s="101"/>
      <c r="AA4" s="101"/>
      <c r="AB4" s="101"/>
      <c r="AC4" s="101"/>
      <c r="AD4" s="101"/>
      <c r="AE4" s="101"/>
      <c r="AF4" s="101"/>
      <c r="AG4" s="101"/>
      <c r="AH4" s="101"/>
    </row>
    <row r="5" s="2" customFormat="1" ht="11.5" spans="1:34">
      <c r="A5" s="27" t="s">
        <v>5</v>
      </c>
      <c r="B5" s="28"/>
      <c r="C5" s="29">
        <v>45412</v>
      </c>
      <c r="D5" s="24"/>
      <c r="E5" s="24"/>
      <c r="F5" s="25"/>
      <c r="G5" s="10"/>
      <c r="H5" s="26" t="s">
        <v>6</v>
      </c>
      <c r="I5" s="118" t="s">
        <v>7</v>
      </c>
      <c r="J5" s="119"/>
      <c r="K5" s="119"/>
      <c r="L5" s="119"/>
      <c r="M5" s="119"/>
      <c r="N5" s="10"/>
      <c r="O5" s="26" t="s">
        <v>6</v>
      </c>
      <c r="P5" s="120" t="s">
        <v>7</v>
      </c>
      <c r="Q5" s="120"/>
      <c r="R5" s="173"/>
      <c r="S5" s="113"/>
      <c r="T5" s="113"/>
      <c r="U5" s="113"/>
      <c r="V5" s="113"/>
      <c r="W5" s="101"/>
      <c r="X5" s="101"/>
      <c r="Y5" s="101"/>
      <c r="Z5" s="101"/>
      <c r="AA5" s="101"/>
      <c r="AB5" s="101"/>
      <c r="AC5" s="101"/>
      <c r="AD5" s="101"/>
      <c r="AE5" s="101"/>
      <c r="AF5" s="101"/>
      <c r="AG5" s="101"/>
      <c r="AH5" s="101"/>
    </row>
    <row r="6" s="2" customFormat="1" ht="11.5" spans="1:34">
      <c r="A6" s="30" t="s">
        <v>8</v>
      </c>
      <c r="B6" s="31"/>
      <c r="C6" s="24" t="s">
        <v>9</v>
      </c>
      <c r="D6" s="24"/>
      <c r="E6" s="24"/>
      <c r="F6" s="25"/>
      <c r="G6" s="10"/>
      <c r="H6" s="26" t="s">
        <v>6</v>
      </c>
      <c r="I6" s="118" t="s">
        <v>10</v>
      </c>
      <c r="J6" s="119"/>
      <c r="K6" s="119"/>
      <c r="L6" s="119"/>
      <c r="M6" s="119"/>
      <c r="N6" s="10"/>
      <c r="O6" s="26" t="s">
        <v>6</v>
      </c>
      <c r="P6" s="120" t="s">
        <v>10</v>
      </c>
      <c r="Q6" s="120"/>
      <c r="R6" s="173"/>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t="s">
        <v>13</v>
      </c>
      <c r="J7" s="119"/>
      <c r="K7" s="119"/>
      <c r="L7" s="119"/>
      <c r="M7" s="119"/>
      <c r="N7" s="10"/>
      <c r="O7" s="26" t="s">
        <v>12</v>
      </c>
      <c r="P7" s="120" t="s">
        <v>13</v>
      </c>
      <c r="Q7" s="120"/>
      <c r="R7" s="173"/>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t="s">
        <v>16</v>
      </c>
      <c r="J8" s="119"/>
      <c r="K8" s="119"/>
      <c r="L8" s="119"/>
      <c r="M8" s="119"/>
      <c r="N8" s="10"/>
      <c r="O8" s="26" t="s">
        <v>15</v>
      </c>
      <c r="P8" s="120" t="s">
        <v>16</v>
      </c>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v>310051</v>
      </c>
      <c r="J9" s="119"/>
      <c r="K9" s="119"/>
      <c r="L9" s="119"/>
      <c r="M9" s="119"/>
      <c r="N9" s="10"/>
      <c r="O9" s="26" t="s">
        <v>19</v>
      </c>
      <c r="P9" s="120">
        <v>310051</v>
      </c>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t="s">
        <v>21</v>
      </c>
      <c r="J10" s="119"/>
      <c r="K10" s="119"/>
      <c r="L10" s="119"/>
      <c r="M10" s="119"/>
      <c r="N10" s="10"/>
      <c r="O10" s="26" t="s">
        <v>20</v>
      </c>
      <c r="P10" s="120" t="s">
        <v>21</v>
      </c>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24</v>
      </c>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25</v>
      </c>
      <c r="I12" s="197" t="s">
        <v>26</v>
      </c>
      <c r="J12" s="119"/>
      <c r="K12" s="119"/>
      <c r="L12" s="119"/>
      <c r="M12" s="119"/>
      <c r="N12" s="10"/>
      <c r="O12" s="26" t="s">
        <v>25</v>
      </c>
      <c r="P12" s="198" t="s">
        <v>26</v>
      </c>
      <c r="Q12" s="120"/>
      <c r="R12" s="173"/>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27</v>
      </c>
      <c r="I13" s="195" t="s">
        <v>28</v>
      </c>
      <c r="J13" s="122"/>
      <c r="K13" s="122"/>
      <c r="L13" s="122"/>
      <c r="M13" s="122"/>
      <c r="N13" s="10"/>
      <c r="O13" s="48" t="s">
        <v>27</v>
      </c>
      <c r="P13" s="196" t="s">
        <v>28</v>
      </c>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29</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30</v>
      </c>
      <c r="B15" s="54" t="s">
        <v>31</v>
      </c>
      <c r="C15" s="54" t="s">
        <v>32</v>
      </c>
      <c r="D15" s="55" t="s">
        <v>33</v>
      </c>
      <c r="E15" s="55" t="s">
        <v>34</v>
      </c>
      <c r="F15" s="56" t="s">
        <v>35</v>
      </c>
      <c r="G15" s="57" t="s">
        <v>36</v>
      </c>
      <c r="H15" s="55" t="s">
        <v>37</v>
      </c>
      <c r="I15" s="55" t="s">
        <v>38</v>
      </c>
      <c r="J15" s="55" t="s">
        <v>39</v>
      </c>
      <c r="K15" s="124" t="s">
        <v>40</v>
      </c>
      <c r="L15" s="125" t="s">
        <v>41</v>
      </c>
      <c r="M15" s="126" t="s">
        <v>42</v>
      </c>
      <c r="N15" s="127" t="s">
        <v>43</v>
      </c>
      <c r="O15" s="128" t="s">
        <v>44</v>
      </c>
      <c r="P15" s="129" t="s">
        <v>45</v>
      </c>
      <c r="Q15" s="56" t="s">
        <v>46</v>
      </c>
      <c r="R15" s="177" t="s">
        <v>47</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48</v>
      </c>
      <c r="O16" s="127" t="s">
        <v>48</v>
      </c>
      <c r="P16" s="134"/>
      <c r="Q16" s="56" t="s">
        <v>49</v>
      </c>
      <c r="R16" s="178" t="s">
        <v>49</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50</v>
      </c>
      <c r="C17" s="63" t="s">
        <v>51</v>
      </c>
      <c r="D17" s="64" t="s">
        <v>52</v>
      </c>
      <c r="E17" s="65" t="s">
        <v>53</v>
      </c>
      <c r="F17" s="65">
        <v>33</v>
      </c>
      <c r="G17" s="66">
        <v>50524623</v>
      </c>
      <c r="H17" s="67"/>
      <c r="I17" s="135" t="s">
        <v>54</v>
      </c>
      <c r="J17" s="136" t="s">
        <v>55</v>
      </c>
      <c r="K17" s="137"/>
      <c r="L17" s="138" t="s">
        <v>56</v>
      </c>
      <c r="M17" s="136"/>
      <c r="N17" s="136"/>
      <c r="O17" s="139"/>
      <c r="P17" s="199" t="s">
        <v>57</v>
      </c>
      <c r="Q17" s="181">
        <v>952</v>
      </c>
      <c r="R17" s="182">
        <v>1050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58</v>
      </c>
      <c r="C18" s="63" t="s">
        <v>59</v>
      </c>
      <c r="D18" s="64" t="s">
        <v>60</v>
      </c>
      <c r="E18" s="68"/>
      <c r="F18" s="68"/>
      <c r="G18" s="69"/>
      <c r="H18" s="67"/>
      <c r="I18" s="135"/>
      <c r="J18" s="136"/>
      <c r="K18" s="137"/>
      <c r="L18" s="138" t="s">
        <v>61</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50</v>
      </c>
      <c r="C19" s="72" t="s">
        <v>51</v>
      </c>
      <c r="D19" s="73" t="s">
        <v>52</v>
      </c>
      <c r="E19" s="74" t="s">
        <v>53</v>
      </c>
      <c r="F19" s="75">
        <v>33</v>
      </c>
      <c r="G19" s="76">
        <v>50524624</v>
      </c>
      <c r="H19" s="77"/>
      <c r="I19" s="140" t="s">
        <v>54</v>
      </c>
      <c r="J19" s="141" t="s">
        <v>55</v>
      </c>
      <c r="K19" s="142"/>
      <c r="L19" s="143" t="s">
        <v>62</v>
      </c>
      <c r="M19" s="144"/>
      <c r="N19" s="141"/>
      <c r="O19" s="145"/>
      <c r="P19" s="200" t="s">
        <v>63</v>
      </c>
      <c r="Q19" s="187">
        <v>952</v>
      </c>
      <c r="R19" s="188">
        <v>1050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58</v>
      </c>
      <c r="C20" s="72" t="s">
        <v>59</v>
      </c>
      <c r="D20" s="73" t="s">
        <v>60</v>
      </c>
      <c r="E20" s="78"/>
      <c r="F20" s="79"/>
      <c r="G20" s="80"/>
      <c r="H20" s="77"/>
      <c r="I20" s="146"/>
      <c r="J20" s="141"/>
      <c r="K20" s="142"/>
      <c r="L20" s="143" t="s">
        <v>64</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50</v>
      </c>
      <c r="C21" s="63"/>
      <c r="D21" s="64"/>
      <c r="E21" s="65"/>
      <c r="F21" s="65"/>
      <c r="G21" s="66"/>
      <c r="H21" s="67"/>
      <c r="I21" s="135"/>
      <c r="J21" s="136"/>
      <c r="K21" s="137"/>
      <c r="L21" s="138"/>
      <c r="M21" s="136"/>
      <c r="N21" s="136"/>
      <c r="O21" s="139"/>
      <c r="P21" s="84"/>
      <c r="Q21" s="181"/>
      <c r="R21" s="182" t="str">
        <f>IF(Q21="","",IF(AND(Q21&gt;=1,Q21&lt;=300),300,(CEILING(Q21,50))))</f>
        <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58</v>
      </c>
      <c r="C22" s="63"/>
      <c r="D22" s="64"/>
      <c r="E22" s="68"/>
      <c r="F22" s="68"/>
      <c r="G22" s="69"/>
      <c r="H22" s="67"/>
      <c r="I22" s="135"/>
      <c r="J22" s="136"/>
      <c r="K22" s="137"/>
      <c r="L22" s="138"/>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50</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58</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50</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58</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50</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58</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50</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58</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65</v>
      </c>
      <c r="Q31" s="154"/>
      <c r="R31" s="191">
        <f>SUM(R17:R30)</f>
        <v>2100</v>
      </c>
      <c r="S31" s="10"/>
      <c r="T31" s="10"/>
      <c r="U31" s="10"/>
      <c r="V31" s="10"/>
      <c r="W31" s="11"/>
      <c r="X31" s="11"/>
      <c r="Y31" s="11"/>
      <c r="Z31" s="11"/>
      <c r="AA31" s="11"/>
      <c r="AB31" s="11"/>
      <c r="AC31" s="11"/>
      <c r="AD31" s="11"/>
      <c r="AE31" s="11"/>
      <c r="AF31" s="11"/>
      <c r="AG31" s="11"/>
      <c r="AH31" s="11"/>
    </row>
    <row r="32" s="7" customFormat="1" ht="15.95" customHeight="1" spans="1:34">
      <c r="A32" s="92" t="s">
        <v>30</v>
      </c>
      <c r="B32" s="92" t="s">
        <v>66</v>
      </c>
      <c r="C32" s="92"/>
      <c r="D32" s="92"/>
      <c r="E32" s="92"/>
      <c r="F32" s="92" t="s">
        <v>67</v>
      </c>
      <c r="G32" s="92"/>
      <c r="H32" s="93"/>
      <c r="I32" s="155" t="s">
        <v>68</v>
      </c>
      <c r="J32" s="156"/>
      <c r="K32" s="156"/>
      <c r="L32" s="157"/>
      <c r="M32" s="155" t="s">
        <v>69</v>
      </c>
      <c r="N32" s="156"/>
      <c r="O32" s="157"/>
      <c r="P32" s="155" t="s">
        <v>70</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50</v>
      </c>
      <c r="C33" s="92"/>
      <c r="D33" s="92" t="s">
        <v>58</v>
      </c>
      <c r="E33" s="92"/>
      <c r="F33" s="92"/>
      <c r="G33" s="92"/>
      <c r="H33" s="93"/>
      <c r="I33" s="158" t="s">
        <v>50</v>
      </c>
      <c r="J33" s="159" t="s">
        <v>71</v>
      </c>
      <c r="K33" s="159"/>
      <c r="L33" s="160"/>
      <c r="M33" s="161" t="s">
        <v>9</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58</v>
      </c>
      <c r="J34" s="164" t="s">
        <v>72</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73</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I13" r:id="rId2" display="office6@topgo.net"/>
    <hyperlink ref="P13" r:id="rId2" display="office6@topgo.net"/>
  </hyperlinks>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85" zoomScaleNormal="85" workbookViewId="0">
      <selection activeCell="R21" sqref="R21:R22"/>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74</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5" spans="1:34">
      <c r="A5" s="27" t="s">
        <v>5</v>
      </c>
      <c r="B5" s="28"/>
      <c r="C5" s="29">
        <v>45412</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5" spans="1:34">
      <c r="A6" s="30" t="s">
        <v>8</v>
      </c>
      <c r="B6" s="31"/>
      <c r="C6" s="24" t="s">
        <v>75</v>
      </c>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0"/>
      <c r="Q7" s="120"/>
      <c r="R7" s="173"/>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0"/>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0"/>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76</v>
      </c>
      <c r="J11" s="119"/>
      <c r="K11" s="119"/>
      <c r="L11" s="119"/>
      <c r="M11" s="119"/>
      <c r="N11" s="10"/>
      <c r="O11" s="26" t="s">
        <v>23</v>
      </c>
      <c r="P11" s="120"/>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25</v>
      </c>
      <c r="I12" s="118" t="s">
        <v>77</v>
      </c>
      <c r="J12" s="119"/>
      <c r="K12" s="119"/>
      <c r="L12" s="119"/>
      <c r="M12" s="119"/>
      <c r="N12" s="10"/>
      <c r="O12" s="26" t="s">
        <v>25</v>
      </c>
      <c r="P12" s="120"/>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27</v>
      </c>
      <c r="I13" s="121" t="s">
        <v>78</v>
      </c>
      <c r="J13" s="122"/>
      <c r="K13" s="122"/>
      <c r="L13" s="122"/>
      <c r="M13" s="122"/>
      <c r="N13" s="10"/>
      <c r="O13" s="48" t="s">
        <v>27</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29</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30</v>
      </c>
      <c r="B15" s="54" t="s">
        <v>31</v>
      </c>
      <c r="C15" s="54" t="s">
        <v>32</v>
      </c>
      <c r="D15" s="55" t="s">
        <v>33</v>
      </c>
      <c r="E15" s="55" t="s">
        <v>34</v>
      </c>
      <c r="F15" s="56" t="s">
        <v>35</v>
      </c>
      <c r="G15" s="57" t="s">
        <v>36</v>
      </c>
      <c r="H15" s="55" t="s">
        <v>37</v>
      </c>
      <c r="I15" s="55" t="s">
        <v>38</v>
      </c>
      <c r="J15" s="55" t="s">
        <v>39</v>
      </c>
      <c r="K15" s="124" t="s">
        <v>40</v>
      </c>
      <c r="L15" s="125" t="s">
        <v>41</v>
      </c>
      <c r="M15" s="126" t="s">
        <v>42</v>
      </c>
      <c r="N15" s="127" t="s">
        <v>43</v>
      </c>
      <c r="O15" s="128" t="s">
        <v>44</v>
      </c>
      <c r="P15" s="129" t="s">
        <v>45</v>
      </c>
      <c r="Q15" s="56" t="s">
        <v>46</v>
      </c>
      <c r="R15" s="177" t="s">
        <v>47</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48</v>
      </c>
      <c r="O16" s="127" t="s">
        <v>48</v>
      </c>
      <c r="P16" s="134"/>
      <c r="Q16" s="56" t="s">
        <v>49</v>
      </c>
      <c r="R16" s="178" t="s">
        <v>49</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50</v>
      </c>
      <c r="C17" s="63" t="s">
        <v>51</v>
      </c>
      <c r="D17" s="64" t="s">
        <v>52</v>
      </c>
      <c r="E17" s="65" t="s">
        <v>53</v>
      </c>
      <c r="F17" s="65">
        <v>33</v>
      </c>
      <c r="G17" s="66">
        <v>50524623</v>
      </c>
      <c r="H17" s="67"/>
      <c r="I17" s="135" t="s">
        <v>54</v>
      </c>
      <c r="J17" s="136" t="s">
        <v>55</v>
      </c>
      <c r="K17" s="137"/>
      <c r="L17" s="138" t="s">
        <v>56</v>
      </c>
      <c r="M17" s="136"/>
      <c r="N17" s="136"/>
      <c r="O17" s="139"/>
      <c r="P17" s="199" t="s">
        <v>57</v>
      </c>
      <c r="Q17" s="181">
        <v>1988</v>
      </c>
      <c r="R17" s="182">
        <v>2050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58</v>
      </c>
      <c r="C18" s="63" t="s">
        <v>59</v>
      </c>
      <c r="D18" s="64" t="s">
        <v>60</v>
      </c>
      <c r="E18" s="68"/>
      <c r="F18" s="68"/>
      <c r="G18" s="69"/>
      <c r="H18" s="67"/>
      <c r="I18" s="135"/>
      <c r="J18" s="136"/>
      <c r="K18" s="137"/>
      <c r="L18" s="138" t="s">
        <v>61</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50</v>
      </c>
      <c r="C19" s="72" t="s">
        <v>51</v>
      </c>
      <c r="D19" s="73" t="s">
        <v>52</v>
      </c>
      <c r="E19" s="74" t="s">
        <v>53</v>
      </c>
      <c r="F19" s="75">
        <v>33</v>
      </c>
      <c r="G19" s="76">
        <v>50524624</v>
      </c>
      <c r="H19" s="77"/>
      <c r="I19" s="140" t="s">
        <v>54</v>
      </c>
      <c r="J19" s="141" t="s">
        <v>55</v>
      </c>
      <c r="K19" s="142"/>
      <c r="L19" s="143" t="s">
        <v>62</v>
      </c>
      <c r="M19" s="144"/>
      <c r="N19" s="141"/>
      <c r="O19" s="145"/>
      <c r="P19" s="200" t="s">
        <v>63</v>
      </c>
      <c r="Q19" s="187">
        <v>1988</v>
      </c>
      <c r="R19" s="188">
        <v>2050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58</v>
      </c>
      <c r="C20" s="72" t="s">
        <v>59</v>
      </c>
      <c r="D20" s="73" t="s">
        <v>60</v>
      </c>
      <c r="E20" s="78"/>
      <c r="F20" s="79"/>
      <c r="G20" s="80"/>
      <c r="H20" s="77"/>
      <c r="I20" s="146"/>
      <c r="J20" s="141"/>
      <c r="K20" s="142"/>
      <c r="L20" s="143" t="s">
        <v>64</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50</v>
      </c>
      <c r="C21" s="63"/>
      <c r="D21" s="64"/>
      <c r="E21" s="65"/>
      <c r="F21" s="65"/>
      <c r="G21" s="66"/>
      <c r="H21" s="67"/>
      <c r="I21" s="135"/>
      <c r="J21" s="136"/>
      <c r="K21" s="137"/>
      <c r="L21" s="138"/>
      <c r="M21" s="136"/>
      <c r="N21" s="136"/>
      <c r="O21" s="139"/>
      <c r="P21" s="84"/>
      <c r="Q21" s="181"/>
      <c r="R21" s="182" t="str">
        <f>IF(Q21="","",IF(AND(Q21&gt;=1,Q21&lt;=300),300,(CEILING(Q21,50))))</f>
        <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58</v>
      </c>
      <c r="C22" s="63"/>
      <c r="D22" s="64"/>
      <c r="E22" s="68"/>
      <c r="F22" s="68"/>
      <c r="G22" s="69"/>
      <c r="H22" s="67"/>
      <c r="I22" s="135"/>
      <c r="J22" s="136"/>
      <c r="K22" s="137"/>
      <c r="L22" s="138"/>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50</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58</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50</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58</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50</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58</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50</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58</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65</v>
      </c>
      <c r="Q31" s="154"/>
      <c r="R31" s="191">
        <f>SUM(R17:R30)</f>
        <v>4100</v>
      </c>
      <c r="S31" s="10"/>
      <c r="T31" s="10"/>
      <c r="U31" s="10"/>
      <c r="V31" s="10"/>
      <c r="W31" s="11"/>
      <c r="X31" s="11"/>
      <c r="Y31" s="11"/>
      <c r="Z31" s="11"/>
      <c r="AA31" s="11"/>
      <c r="AB31" s="11"/>
      <c r="AC31" s="11"/>
      <c r="AD31" s="11"/>
      <c r="AE31" s="11"/>
      <c r="AF31" s="11"/>
      <c r="AG31" s="11"/>
      <c r="AH31" s="11"/>
    </row>
    <row r="32" s="7" customFormat="1" ht="15.95" customHeight="1" spans="1:34">
      <c r="A32" s="92" t="s">
        <v>30</v>
      </c>
      <c r="B32" s="92" t="s">
        <v>66</v>
      </c>
      <c r="C32" s="92"/>
      <c r="D32" s="92"/>
      <c r="E32" s="92"/>
      <c r="F32" s="92" t="s">
        <v>67</v>
      </c>
      <c r="G32" s="92"/>
      <c r="H32" s="93"/>
      <c r="I32" s="155" t="s">
        <v>68</v>
      </c>
      <c r="J32" s="156"/>
      <c r="K32" s="156"/>
      <c r="L32" s="157"/>
      <c r="M32" s="155" t="s">
        <v>69</v>
      </c>
      <c r="N32" s="156"/>
      <c r="O32" s="157"/>
      <c r="P32" s="155" t="s">
        <v>70</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50</v>
      </c>
      <c r="C33" s="92"/>
      <c r="D33" s="92" t="s">
        <v>58</v>
      </c>
      <c r="E33" s="92"/>
      <c r="F33" s="92"/>
      <c r="G33" s="92"/>
      <c r="H33" s="93"/>
      <c r="I33" s="158" t="s">
        <v>50</v>
      </c>
      <c r="J33" s="159" t="s">
        <v>71</v>
      </c>
      <c r="K33" s="159"/>
      <c r="L33" s="160"/>
      <c r="M33" s="161" t="s">
        <v>75</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58</v>
      </c>
      <c r="J34" s="164" t="s">
        <v>72</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73</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Girls Reebok Gloves 3717</vt:lpstr>
      <vt:lpstr>Girls Reebok Gloves 3718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2024-05-13T09:09:50Z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11485853634D4A2CBE01ADCCA44D08E9</vt:lpwstr>
  </property>
  <property fmtid="{D5CDD505-2E9C-101B-9397-08002B2CF9AE}" pid="4" name="Jet Reports Function Literals">
    <vt:lpwstr>,	;	,	{	}	[@[{0}]]	1033</vt:lpwstr>
  </property>
</Properties>
</file>