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530" windowHeight="6570"/>
  </bookViews>
  <sheets>
    <sheet name="make the FUTURE today转印标  " sheetId="4" r:id="rId1"/>
  </sheets>
  <definedNames>
    <definedName name="_xlnm._FilterDatabase" localSheetId="0" hidden="1">'make the FUTURE today转印标  '!$A$3:$U$4</definedName>
  </definedNames>
  <calcPr calcId="145621"/>
</workbook>
</file>

<file path=xl/calcChain.xml><?xml version="1.0" encoding="utf-8"?>
<calcChain xmlns="http://schemas.openxmlformats.org/spreadsheetml/2006/main">
  <c r="Q5" i="4" l="1"/>
  <c r="L4" i="4" l="1"/>
  <c r="K4" i="4"/>
  <c r="J4" i="4"/>
  <c r="I4" i="4"/>
  <c r="H4" i="4" l="1"/>
  <c r="G4" i="4"/>
  <c r="E4" i="4"/>
  <c r="F4" i="4"/>
  <c r="D4" i="4"/>
  <c r="Q4" i="4" l="1"/>
</calcChain>
</file>

<file path=xl/sharedStrings.xml><?xml version="1.0" encoding="utf-8"?>
<sst xmlns="http://schemas.openxmlformats.org/spreadsheetml/2006/main" count="50" uniqueCount="38">
  <si>
    <t>款号</t>
  </si>
  <si>
    <t>颜色</t>
  </si>
  <si>
    <t>1-3</t>
  </si>
  <si>
    <t>3-6</t>
  </si>
  <si>
    <t>6-9</t>
  </si>
  <si>
    <t>9-12</t>
  </si>
  <si>
    <t>12-18</t>
  </si>
  <si>
    <t>18-24</t>
  </si>
  <si>
    <t>总数</t>
  </si>
  <si>
    <t>mnths</t>
  </si>
  <si>
    <t>成衣</t>
    <phoneticPr fontId="2" type="noConversion"/>
  </si>
  <si>
    <t>2-3</t>
    <phoneticPr fontId="2" type="noConversion"/>
  </si>
  <si>
    <t>yrs</t>
    <phoneticPr fontId="2" type="noConversion"/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</si>
  <si>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</si>
  <si>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</si>
  <si>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</si>
  <si>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</si>
  <si>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</si>
  <si>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</si>
  <si>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</si>
  <si>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</si>
  <si>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</si>
  <si>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</si>
  <si>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5-6</t>
    <phoneticPr fontId="2" type="noConversion"/>
  </si>
  <si>
    <t>4-5</t>
    <phoneticPr fontId="2" type="noConversion"/>
  </si>
  <si>
    <t>3-4</t>
    <phoneticPr fontId="2" type="noConversion"/>
  </si>
  <si>
    <t>JL534</t>
  </si>
  <si>
    <t>D25</t>
  </si>
  <si>
    <t>☆make future today灰  15-4101TCX</t>
    <phoneticPr fontId="3" type="noConversion"/>
  </si>
  <si>
    <t>122</t>
  </si>
  <si>
    <t>128</t>
  </si>
  <si>
    <t>134</t>
  </si>
  <si>
    <t>140</t>
  </si>
  <si>
    <t>6-7</t>
    <phoneticPr fontId="2" type="noConversion"/>
  </si>
  <si>
    <t>7-8</t>
    <phoneticPr fontId="2" type="noConversion"/>
  </si>
  <si>
    <t>8-9</t>
    <phoneticPr fontId="2" type="noConversion"/>
  </si>
  <si>
    <t>9-10</t>
    <phoneticPr fontId="2" type="noConversion"/>
  </si>
  <si>
    <t>无锡美盛 Winy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</si>
</sst>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20"/>
      <color theme="1"/>
      <name val="Calibri"/>
      <family val="2"/>
    </font>
    <font>
      <sz val="20"/>
      <color rgb="FFFF0000"/>
      <name val="Arial"/>
      <family val="2"/>
    </font>
    <font>
      <sz val="16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58" fontId="1" fillId="3" borderId="1" xfId="0" quotePrefix="1" applyNumberFormat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58" fontId="1" fillId="2" borderId="1" xfId="0" quotePrefix="1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58" fontId="1" fillId="5" borderId="1" xfId="0" quotePrefix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99787</xdr:colOff>
      <xdr:row>4</xdr:row>
      <xdr:rowOff>271838</xdr:rowOff>
    </xdr:from>
    <xdr:to>
      <xdr:col>4</xdr:col>
      <xdr:colOff>211668</xdr:colOff>
      <xdr:row>28</xdr:row>
      <xdr:rowOff>61986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87" y="2134505"/>
          <a:ext cx="4810881" cy="4764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zoomScale="60" zoomScaleNormal="60" workbookViewId="0">
      <selection activeCell="W19" sqref="W19"/>
    </sheetView>
  </sheetViews>
  <sheetFormatPr defaultColWidth="9" defaultRowHeight="14" x14ac:dyDescent="0.3"/>
  <cols>
    <col min="1" max="1" width="15" customWidth="1"/>
    <col min="2" max="2" width="28.1640625" customWidth="1"/>
    <col min="3" max="3" width="9.4140625" customWidth="1"/>
    <col min="17" max="17" width="9" customWidth="1"/>
    <col min="19" max="21" width="9" hidden="1" customWidth="1"/>
  </cols>
  <sheetData>
    <row r="1" spans="1:22" ht="21" customHeight="1" x14ac:dyDescent="0.3">
      <c r="C1" s="9" t="s">
        <v>13</v>
      </c>
      <c r="D1" s="9" t="s">
        <v>14</v>
      </c>
      <c r="E1" s="9" t="s">
        <v>15</v>
      </c>
      <c r="F1" s="9" t="s">
        <v>16</v>
      </c>
      <c r="G1" s="9" t="s">
        <v>17</v>
      </c>
      <c r="H1" s="9" t="s">
        <v>18</v>
      </c>
      <c r="I1" s="10" t="s">
        <v>19</v>
      </c>
      <c r="J1" s="9" t="s">
        <v>20</v>
      </c>
      <c r="K1" s="9" t="s">
        <v>21</v>
      </c>
      <c r="L1" s="9" t="s">
        <v>22</v>
      </c>
      <c r="M1" s="9" t="s">
        <v>29</v>
      </c>
      <c r="N1" s="9" t="s">
        <v>30</v>
      </c>
      <c r="O1" s="9" t="s">
        <v>31</v>
      </c>
      <c r="P1" s="9" t="s">
        <v>32</v>
      </c>
      <c r="Q1" s="9"/>
    </row>
    <row r="2" spans="1:22" ht="34" customHeight="1" x14ac:dyDescent="0.3">
      <c r="A2" s="16" t="s">
        <v>0</v>
      </c>
      <c r="B2" s="16" t="s">
        <v>1</v>
      </c>
      <c r="C2" s="6" t="s">
        <v>2</v>
      </c>
      <c r="D2" s="4" t="s">
        <v>3</v>
      </c>
      <c r="E2" s="7" t="s">
        <v>4</v>
      </c>
      <c r="F2" s="5" t="s">
        <v>5</v>
      </c>
      <c r="G2" s="5" t="s">
        <v>6</v>
      </c>
      <c r="H2" s="1" t="s">
        <v>7</v>
      </c>
      <c r="I2" s="11" t="s">
        <v>11</v>
      </c>
      <c r="J2" s="4" t="s">
        <v>25</v>
      </c>
      <c r="K2" s="4" t="s">
        <v>24</v>
      </c>
      <c r="L2" s="4" t="s">
        <v>23</v>
      </c>
      <c r="M2" s="4" t="s">
        <v>33</v>
      </c>
      <c r="N2" s="4" t="s">
        <v>34</v>
      </c>
      <c r="O2" s="4" t="s">
        <v>35</v>
      </c>
      <c r="P2" s="4" t="s">
        <v>36</v>
      </c>
      <c r="Q2" s="16" t="s">
        <v>8</v>
      </c>
      <c r="R2" s="8"/>
      <c r="S2" s="8"/>
    </row>
    <row r="3" spans="1:22" ht="34" customHeight="1" x14ac:dyDescent="0.3">
      <c r="A3" s="16"/>
      <c r="B3" s="16"/>
      <c r="C3" s="2" t="s">
        <v>9</v>
      </c>
      <c r="D3" s="1" t="s">
        <v>9</v>
      </c>
      <c r="E3" s="2" t="s">
        <v>9</v>
      </c>
      <c r="F3" s="1" t="s">
        <v>9</v>
      </c>
      <c r="G3" s="1" t="s">
        <v>9</v>
      </c>
      <c r="H3" s="1" t="s">
        <v>9</v>
      </c>
      <c r="I3" s="12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6"/>
      <c r="R3" s="8"/>
      <c r="S3" s="1" t="s">
        <v>10</v>
      </c>
    </row>
    <row r="4" spans="1:22" ht="57.5" customHeight="1" x14ac:dyDescent="0.3">
      <c r="A4" s="13" t="s">
        <v>26</v>
      </c>
      <c r="B4" s="17" t="s">
        <v>28</v>
      </c>
      <c r="C4" s="15"/>
      <c r="D4" s="15">
        <f>4+4</f>
        <v>8</v>
      </c>
      <c r="E4" s="15">
        <f>5+5</f>
        <v>10</v>
      </c>
      <c r="F4" s="15">
        <f>6+18</f>
        <v>24</v>
      </c>
      <c r="G4" s="15">
        <f>16+482</f>
        <v>498</v>
      </c>
      <c r="H4" s="15">
        <f>15+485</f>
        <v>500</v>
      </c>
      <c r="I4" s="15">
        <f>25+676</f>
        <v>701</v>
      </c>
      <c r="J4" s="15">
        <f>20+667</f>
        <v>687</v>
      </c>
      <c r="K4" s="15">
        <f>20+668</f>
        <v>688</v>
      </c>
      <c r="L4" s="15">
        <f>15+414</f>
        <v>429</v>
      </c>
      <c r="M4" s="15"/>
      <c r="N4" s="15"/>
      <c r="O4" s="15"/>
      <c r="P4" s="15"/>
      <c r="Q4" s="3">
        <f t="shared" ref="Q4" si="0">SUM(C4:P4)</f>
        <v>3545</v>
      </c>
      <c r="R4" s="13" t="s">
        <v>27</v>
      </c>
      <c r="V4" s="14">
        <v>3418</v>
      </c>
    </row>
    <row r="5" spans="1:22" ht="43" customHeight="1" x14ac:dyDescent="0.3">
      <c r="Q5">
        <f>Q4*0.14</f>
        <v>496.30000000000007</v>
      </c>
    </row>
    <row r="7" spans="1:22" ht="37" customHeight="1" x14ac:dyDescent="0.3">
      <c r="A7" s="18" t="s">
        <v>37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22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22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</sheetData>
  <autoFilter ref="A3:U4"/>
  <mergeCells count="4">
    <mergeCell ref="A7:Q9"/>
    <mergeCell ref="A2:A3"/>
    <mergeCell ref="B2:B3"/>
    <mergeCell ref="Q2:Q3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make the FUTURE today转印标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2022-05-04T06:44:00Z</cp:lastPrinted>
  <dcterms:created xsi:type="dcterms:W3CDTF">2015-06-05T18:17:00Z</dcterms:created>
  <dcterms:modified xsi:type="dcterms:W3CDTF">2024-05-17T12:23:25Z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2052-11.1.0.12980</vt:lpwstr>
  </property>
</Properties>
</file>