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<sst xmlns="http://schemas.openxmlformats.org/spreadsheetml/2006/main" count="18" uniqueCount="18">
  <si>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4786-254-400</t>
  </si>
  <si>
    <t>损耗</t>
  </si>
  <si>
    <t>尺码</t>
  </si>
  <si>
    <t>订单数量</t>
  </si>
  <si>
    <t>加5%后的数量</t>
  </si>
  <si>
    <t>发欧陆风</t>
  </si>
  <si>
    <t>发仙妮士</t>
  </si>
  <si>
    <t>发拓昇数量</t>
  </si>
  <si>
    <t>发丽豪 数量</t>
  </si>
  <si>
    <t>XS</t>
  </si>
  <si>
    <t>S</t>
  </si>
  <si>
    <t>M</t>
  </si>
  <si>
    <t>L</t>
  </si>
  <si>
    <t>XL</t>
  </si>
  <si>
    <t>欧陆风</t>
  </si>
  <si>
    <t>丽豪</t>
  </si>
  <si>
    <t>仙妮士</t>
  </si>
  <si>
    <t>拓昇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</si>
</sst>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10</xdr:row>
      <xdr:rowOff>0</xdr:rowOff>
    </xdr:from>
    <xdr:to>
      <xdr:col>4</xdr:col>
      <xdr:colOff>952500</xdr:colOff>
      <xdr:row>14</xdr:row>
      <xdr:rowOff>93980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2495550"/>
          <a:ext cx="4291965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15875</xdr:colOff>
      <xdr:row>17</xdr:row>
      <xdr:rowOff>45085</xdr:rowOff>
    </xdr:from>
    <xdr:to>
      <xdr:col>5</xdr:col>
      <xdr:colOff>747395</xdr:colOff>
      <xdr:row>22</xdr:row>
      <xdr:rowOff>184785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75" y="4007485"/>
          <a:ext cx="5219700" cy="118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716280</xdr:colOff>
      <xdr:row>10</xdr:row>
      <xdr:rowOff>14605</xdr:rowOff>
    </xdr:from>
    <xdr:to>
      <xdr:col>10</xdr:col>
      <xdr:colOff>193040</xdr:colOff>
      <xdr:row>14</xdr:row>
      <xdr:rowOff>59055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89190" y="2510155"/>
          <a:ext cx="304165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492760</xdr:colOff>
      <xdr:row>17</xdr:row>
      <xdr:rowOff>22860</xdr:rowOff>
    </xdr:from>
    <xdr:to>
      <xdr:col>10</xdr:col>
      <xdr:colOff>655320</xdr:colOff>
      <xdr:row>22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65670" y="3985260"/>
          <a:ext cx="3727450" cy="1054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85" zoomScaleNormal="85" topLeftCell="A3" workbookViewId="0">
      <selection activeCell="I20" sqref="I20"/>
    </sheetView>
  </sheetViews>
  <sheetFormatPr defaultColWidth="9" defaultRowHeight="16.5"/>
  <cols>
    <col min="1" max="3" width="9" style="1"/>
    <col min="4" max="4" width="16.9083333333333" style="1" customWidth="1"/>
    <col min="5" max="5" width="14.9916666666667" style="1" customWidth="1"/>
    <col min="6" max="8" width="14.9916666666667" style="2" customWidth="1"/>
    <col min="9" max="9" width="22.7916666666667" style="1" customWidth="1"/>
    <col min="10" max="16384" width="9" style="1"/>
  </cols>
  <sheetData>
    <row r="1" ht="27" customHeight="1" spans="1:9">
      <c r="A1" s="3" t="s">
        <v>0</v>
      </c>
      <c r="B1" s="3"/>
      <c r="C1" s="3"/>
      <c r="D1" s="3"/>
      <c r="E1" s="3"/>
      <c r="F1" s="4"/>
      <c r="G1" s="4"/>
      <c r="H1" s="4"/>
      <c r="I1" s="3"/>
    </row>
    <row r="2" ht="20" customHeight="1" spans="1:9">
      <c r="A2" s="3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/>
      <c r="I2" s="5" t="s">
        <v>8</v>
      </c>
    </row>
    <row r="3" ht="20" customHeight="1" spans="1:9">
      <c r="A3" s="3">
        <v>1.05</v>
      </c>
      <c r="B3" s="5" t="s">
        <v>9</v>
      </c>
      <c r="C3" s="5">
        <v>3097</v>
      </c>
      <c r="D3" s="5">
        <f>A3*C3</f>
        <v>3251.85</v>
      </c>
      <c r="E3" s="6">
        <v>861</v>
      </c>
      <c r="F3" s="7">
        <v>517</v>
      </c>
      <c r="G3" s="7">
        <v>1410</v>
      </c>
      <c r="H3" s="7"/>
      <c r="I3" s="5">
        <f>D3-E3-F3</f>
        <v>1873.85</v>
      </c>
    </row>
    <row r="4" ht="20" customHeight="1" spans="1:9">
      <c r="A4" s="3">
        <v>1.05</v>
      </c>
      <c r="B4" s="5" t="s">
        <v>10</v>
      </c>
      <c r="C4" s="5">
        <v>5354</v>
      </c>
      <c r="D4" s="5">
        <f>A4*C4</f>
        <v>5621.7</v>
      </c>
      <c r="E4" s="6">
        <v>1502</v>
      </c>
      <c r="F4" s="7">
        <v>908</v>
      </c>
      <c r="G4" s="7">
        <v>2678</v>
      </c>
      <c r="H4" s="7"/>
      <c r="I4" s="5">
        <f>D4-E4-F4</f>
        <v>3211.7</v>
      </c>
    </row>
    <row r="5" ht="20" customHeight="1" spans="1:9">
      <c r="A5" s="3">
        <v>1.05</v>
      </c>
      <c r="B5" s="5" t="s">
        <v>11</v>
      </c>
      <c r="C5" s="5">
        <v>4954</v>
      </c>
      <c r="D5" s="5">
        <f>A5*C5</f>
        <v>5201.7</v>
      </c>
      <c r="E5" s="6">
        <v>1378</v>
      </c>
      <c r="F5" s="7">
        <v>828</v>
      </c>
      <c r="G5" s="7">
        <v>2701</v>
      </c>
      <c r="H5" s="7"/>
      <c r="I5" s="5">
        <f>D5-E5-F5</f>
        <v>2995.7</v>
      </c>
    </row>
    <row r="6" ht="20" customHeight="1" spans="1:9">
      <c r="A6" s="3">
        <v>1.05</v>
      </c>
      <c r="B6" s="5" t="s">
        <v>12</v>
      </c>
      <c r="C6" s="5">
        <v>3498</v>
      </c>
      <c r="D6" s="5">
        <f>A6*C6</f>
        <v>3672.9</v>
      </c>
      <c r="E6" s="6">
        <v>974</v>
      </c>
      <c r="F6" s="7">
        <v>584</v>
      </c>
      <c r="G6" s="7">
        <v>1634</v>
      </c>
      <c r="H6" s="7"/>
      <c r="I6" s="5">
        <f>D6-E6-F6</f>
        <v>2114.9</v>
      </c>
    </row>
    <row r="7" ht="20" customHeight="1" spans="1:9">
      <c r="A7" s="3">
        <v>1.05</v>
      </c>
      <c r="B7" s="5" t="s">
        <v>13</v>
      </c>
      <c r="C7" s="5">
        <v>1458</v>
      </c>
      <c r="D7" s="5">
        <f>A7*C7</f>
        <v>1530.9</v>
      </c>
      <c r="E7" s="6">
        <v>406</v>
      </c>
      <c r="F7" s="7">
        <v>244</v>
      </c>
      <c r="G7" s="7">
        <v>552</v>
      </c>
      <c r="H7" s="7"/>
      <c r="I7" s="5">
        <f>D7-E7-F7</f>
        <v>880.9</v>
      </c>
    </row>
    <row r="10" spans="1:9">
      <c r="A10" s="1" t="s">
        <v>14</v>
      </c>
      <c r="I10" s="1" t="s">
        <v>15</v>
      </c>
    </row>
    <row r="17" spans="1:9">
      <c r="A17" s="1" t="s">
        <v>16</v>
      </c>
      <c r="I17" s="1" t="s">
        <v>17</v>
      </c>
    </row>
  </sheetData>
  <mergeCells count="1">
    <mergeCell ref="A1:C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2024-06-17T07:12:48Z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0AF1E6B103C04EA8B5AD40A792CDF8B6_12</vt:lpwstr>
  </property>
</Properties>
</file>