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<sst xmlns="http://schemas.openxmlformats.org/spreadsheetml/2006/main" count="469" uniqueCount="58">
  <si>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</si>
  <si>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</si>
  <si>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</si>
  <si>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</si>
  <si>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</si>
  <si>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</si>
  <si>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</si>
  <si>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</si>
  <si>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</si>
  <si>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</si>
  <si>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</si>
  <si>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</si>
  <si>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</si>
  <si>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</si>
  <si>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</si>
  <si>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</si>
  <si>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r>
      <t xml:space="preserve">lot 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</si>
  <si>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</si>
  <si>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</si>
  <si>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</si>
  <si>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D6822AX</t>
  </si>
  <si>
    <t>24 WN</t>
  </si>
  <si>
    <t>İSTANBUL DEPO</t>
  </si>
  <si>
    <t>30.09.2024</t>
  </si>
  <si>
    <t>BN555 - D.BROWN</t>
  </si>
  <si>
    <t>D6822AXSNGAL</t>
  </si>
  <si>
    <t>-</t>
  </si>
  <si>
    <t>TURKEY</t>
  </si>
  <si>
    <t>D6822AXSNGAM</t>
  </si>
  <si>
    <t>D6822AXSNGAS</t>
  </si>
  <si>
    <t>DEFACTO PERAKENDE TİC.A.Ş. DEPO Organize San. Bölgesi 6.Depo Kazım Karabekir Mah. Cumhuriyet Cad. Tekirdağ/Çerkezköy Tel:0090 282 758 11 34-35</t>
  </si>
  <si>
    <t>D6822AXTRAA</t>
  </si>
  <si>
    <t>D6822AXTRAAA</t>
  </si>
  <si>
    <t>D6822AXTRAAA1</t>
  </si>
  <si>
    <t>D6822AXECOMSAL</t>
  </si>
  <si>
    <t>ECOM</t>
  </si>
  <si>
    <t>D6822AXECOMSAM</t>
  </si>
  <si>
    <t>D6822AXECOMSAS</t>
  </si>
  <si>
    <t>D6822AXECOMSAXL</t>
  </si>
  <si>
    <t>Beden Bazlı Toplam Sipariş</t>
  </si>
  <si>
    <t>无价格</t>
  </si>
  <si>
    <t>有价格</t>
  </si>
  <si>
    <t>po#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</si>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</sst>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7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76" fontId="0" fillId="2" borderId="1" xfId="0" applyNumberFormat="1" applyFont="1" applyFill="1" applyBorder="1" applyAlignment="1">
      <alignment horizontal="center"/>
    </xf>
    <xf numFmtId="0" fontId="2" fillId="2" borderId="0" xfId="0" applyNumberFormat="1" applyFont="1" applyFill="1"/>
    <xf numFmtId="0" fontId="2" fillId="0" borderId="0" xfId="0" applyNumberFormat="1" applyFont="1"/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34"/>
  <sheetViews>
    <sheetView tabSelected="1" topLeftCell="D16" workbookViewId="0">
      <selection activeCell="E27" sqref="E2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7.8545454545455" customWidth="1"/>
    <col min="7" max="7" width="19.2363636363636" customWidth="1"/>
    <col min="8" max="8" width="10.1727272727273" customWidth="1"/>
    <col min="9" max="12" width="9.13636363636364" customWidth="1"/>
    <col min="13" max="13" width="21.1" customWidth="1"/>
    <col min="14" max="14" width="15" customWidth="1"/>
    <col min="15" max="16" width="23.3272727272727" customWidth="1"/>
    <col min="17" max="17" width="29.0727272727273" customWidth="1"/>
    <col min="18" max="18" width="24.7818181818182" customWidth="1"/>
    <col min="19" max="19" width="30.5272727272727" customWidth="1"/>
    <col min="20" max="41" width="9.13636363636364" customWidth="1"/>
  </cols>
  <sheetData>
    <row r="1" spans="1:4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9" t="s">
        <v>16</v>
      </c>
      <c r="Q2" s="1" t="s">
        <v>17</v>
      </c>
      <c r="R2" s="1" t="s">
        <v>18</v>
      </c>
      <c r="S2" s="1" t="s">
        <v>19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</row>
    <row r="3" spans="1:19">
      <c r="A3" s="2" t="s">
        <v>20</v>
      </c>
      <c r="B3" s="2" t="s">
        <v>21</v>
      </c>
      <c r="C3" s="2">
        <v>1387994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 t="s">
        <v>26</v>
      </c>
      <c r="J3" s="2" t="s">
        <v>26</v>
      </c>
      <c r="K3" s="2">
        <v>2</v>
      </c>
      <c r="L3" s="2" t="s">
        <v>26</v>
      </c>
      <c r="M3" s="2">
        <v>2</v>
      </c>
      <c r="N3" s="2" t="s">
        <v>27</v>
      </c>
      <c r="O3" s="2">
        <v>60</v>
      </c>
      <c r="P3" s="10">
        <f>O3*1.05</f>
        <v>63</v>
      </c>
      <c r="Q3" s="2">
        <v>120</v>
      </c>
      <c r="R3" s="2">
        <v>0</v>
      </c>
      <c r="S3" s="2">
        <v>0</v>
      </c>
    </row>
    <row r="4" spans="1:19">
      <c r="A4" s="2" t="s">
        <v>20</v>
      </c>
      <c r="B4" s="2" t="s">
        <v>21</v>
      </c>
      <c r="C4" s="2">
        <v>1387994</v>
      </c>
      <c r="D4" s="2" t="s">
        <v>22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26</v>
      </c>
      <c r="J4" s="2">
        <v>2</v>
      </c>
      <c r="K4" s="2" t="s">
        <v>26</v>
      </c>
      <c r="L4" s="2" t="s">
        <v>26</v>
      </c>
      <c r="M4" s="2">
        <v>2</v>
      </c>
      <c r="N4" s="2" t="s">
        <v>27</v>
      </c>
      <c r="O4" s="2">
        <v>60</v>
      </c>
      <c r="P4" s="10">
        <f t="shared" ref="P4:P12" si="0">O4*1.05</f>
        <v>63</v>
      </c>
      <c r="Q4" s="2">
        <v>120</v>
      </c>
      <c r="R4" s="2">
        <v>0</v>
      </c>
      <c r="S4" s="2">
        <v>0</v>
      </c>
    </row>
    <row r="5" spans="1:19">
      <c r="A5" s="2" t="s">
        <v>20</v>
      </c>
      <c r="B5" s="2" t="s">
        <v>21</v>
      </c>
      <c r="C5" s="2">
        <v>1387994</v>
      </c>
      <c r="D5" s="2" t="s">
        <v>22</v>
      </c>
      <c r="E5" s="3" t="s">
        <v>23</v>
      </c>
      <c r="F5" s="3" t="s">
        <v>24</v>
      </c>
      <c r="G5" s="3" t="s">
        <v>29</v>
      </c>
      <c r="H5" s="3">
        <v>1</v>
      </c>
      <c r="I5" s="3">
        <v>2</v>
      </c>
      <c r="J5" s="2" t="s">
        <v>26</v>
      </c>
      <c r="K5" s="2" t="s">
        <v>26</v>
      </c>
      <c r="L5" s="2" t="s">
        <v>26</v>
      </c>
      <c r="M5" s="2">
        <v>2</v>
      </c>
      <c r="N5" s="2" t="s">
        <v>27</v>
      </c>
      <c r="O5" s="2">
        <v>20</v>
      </c>
      <c r="P5" s="10">
        <f t="shared" si="0"/>
        <v>21</v>
      </c>
      <c r="Q5" s="2">
        <v>40</v>
      </c>
      <c r="R5" s="2">
        <v>0</v>
      </c>
      <c r="S5" s="2">
        <v>0</v>
      </c>
    </row>
    <row r="6" spans="1:19">
      <c r="A6" s="2" t="s">
        <v>20</v>
      </c>
      <c r="B6" s="2" t="s">
        <v>21</v>
      </c>
      <c r="C6" s="2">
        <v>1387995</v>
      </c>
      <c r="D6" s="2" t="s">
        <v>30</v>
      </c>
      <c r="E6" s="3" t="s">
        <v>23</v>
      </c>
      <c r="F6" s="3" t="s">
        <v>24</v>
      </c>
      <c r="G6" s="3" t="s">
        <v>31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27</v>
      </c>
      <c r="O6" s="2">
        <v>439</v>
      </c>
      <c r="P6" s="11">
        <f t="shared" si="0"/>
        <v>460.95</v>
      </c>
      <c r="Q6" s="2">
        <v>3512</v>
      </c>
      <c r="R6" s="2">
        <v>0</v>
      </c>
      <c r="S6" s="2">
        <v>0</v>
      </c>
    </row>
    <row r="7" spans="1:19">
      <c r="A7" s="2" t="s">
        <v>20</v>
      </c>
      <c r="B7" s="2" t="s">
        <v>21</v>
      </c>
      <c r="C7" s="2">
        <v>1387995</v>
      </c>
      <c r="D7" s="2" t="s">
        <v>30</v>
      </c>
      <c r="E7" s="3" t="s">
        <v>23</v>
      </c>
      <c r="F7" s="3" t="s">
        <v>24</v>
      </c>
      <c r="G7" s="3" t="s">
        <v>32</v>
      </c>
      <c r="H7" s="3">
        <v>1</v>
      </c>
      <c r="I7" s="3" t="s">
        <v>26</v>
      </c>
      <c r="J7" s="2" t="s">
        <v>26</v>
      </c>
      <c r="K7" s="2">
        <v>2</v>
      </c>
      <c r="L7" s="2">
        <v>1</v>
      </c>
      <c r="M7" s="2">
        <v>3</v>
      </c>
      <c r="N7" s="2" t="s">
        <v>27</v>
      </c>
      <c r="O7" s="2">
        <v>55</v>
      </c>
      <c r="P7" s="11">
        <f t="shared" si="0"/>
        <v>57.75</v>
      </c>
      <c r="Q7" s="2">
        <v>165</v>
      </c>
      <c r="R7" s="2">
        <v>0</v>
      </c>
      <c r="S7" s="2">
        <v>0</v>
      </c>
    </row>
    <row r="8" spans="1:19">
      <c r="A8" s="2" t="s">
        <v>20</v>
      </c>
      <c r="B8" s="2" t="s">
        <v>21</v>
      </c>
      <c r="C8" s="2">
        <v>1387995</v>
      </c>
      <c r="D8" s="2" t="s">
        <v>30</v>
      </c>
      <c r="E8" s="3" t="s">
        <v>23</v>
      </c>
      <c r="F8" s="3" t="s">
        <v>24</v>
      </c>
      <c r="G8" s="3" t="s">
        <v>33</v>
      </c>
      <c r="H8" s="3">
        <v>1</v>
      </c>
      <c r="I8" s="3">
        <v>2</v>
      </c>
      <c r="J8" s="2">
        <v>2</v>
      </c>
      <c r="K8" s="2" t="s">
        <v>26</v>
      </c>
      <c r="L8" s="2" t="s">
        <v>26</v>
      </c>
      <c r="M8" s="2">
        <v>4</v>
      </c>
      <c r="N8" s="2" t="s">
        <v>27</v>
      </c>
      <c r="O8" s="2">
        <v>75</v>
      </c>
      <c r="P8" s="11">
        <f t="shared" si="0"/>
        <v>78.75</v>
      </c>
      <c r="Q8" s="2">
        <v>300</v>
      </c>
      <c r="R8" s="2">
        <v>0</v>
      </c>
      <c r="S8" s="2">
        <v>0</v>
      </c>
    </row>
    <row r="9" spans="1:19">
      <c r="A9" s="2" t="s">
        <v>20</v>
      </c>
      <c r="B9" s="2" t="s">
        <v>21</v>
      </c>
      <c r="C9" s="2">
        <v>1387996</v>
      </c>
      <c r="D9" s="2" t="s">
        <v>22</v>
      </c>
      <c r="E9" s="3" t="s">
        <v>23</v>
      </c>
      <c r="F9" s="3" t="s">
        <v>24</v>
      </c>
      <c r="G9" s="3" t="s">
        <v>34</v>
      </c>
      <c r="H9" s="3">
        <v>1</v>
      </c>
      <c r="I9" s="3" t="s">
        <v>26</v>
      </c>
      <c r="J9" s="2" t="s">
        <v>26</v>
      </c>
      <c r="K9" s="2">
        <v>2</v>
      </c>
      <c r="L9" s="2" t="s">
        <v>26</v>
      </c>
      <c r="M9" s="2">
        <v>2</v>
      </c>
      <c r="N9" s="2" t="s">
        <v>35</v>
      </c>
      <c r="O9" s="2">
        <v>105</v>
      </c>
      <c r="P9" s="11">
        <f t="shared" si="0"/>
        <v>110.25</v>
      </c>
      <c r="Q9" s="2">
        <v>210</v>
      </c>
      <c r="R9" s="2">
        <v>0</v>
      </c>
      <c r="S9" s="2">
        <v>0</v>
      </c>
    </row>
    <row r="10" spans="1:19">
      <c r="A10" s="2" t="s">
        <v>20</v>
      </c>
      <c r="B10" s="2" t="s">
        <v>21</v>
      </c>
      <c r="C10" s="2">
        <v>1387996</v>
      </c>
      <c r="D10" s="2" t="s">
        <v>22</v>
      </c>
      <c r="E10" s="3" t="s">
        <v>23</v>
      </c>
      <c r="F10" s="3" t="s">
        <v>24</v>
      </c>
      <c r="G10" s="3" t="s">
        <v>36</v>
      </c>
      <c r="H10" s="3">
        <v>1</v>
      </c>
      <c r="I10" s="3" t="s">
        <v>26</v>
      </c>
      <c r="J10" s="2">
        <v>2</v>
      </c>
      <c r="K10" s="2" t="s">
        <v>26</v>
      </c>
      <c r="L10" s="2" t="s">
        <v>26</v>
      </c>
      <c r="M10" s="2">
        <v>2</v>
      </c>
      <c r="N10" s="2" t="s">
        <v>35</v>
      </c>
      <c r="O10" s="2">
        <v>95</v>
      </c>
      <c r="P10" s="11">
        <f t="shared" si="0"/>
        <v>99.75</v>
      </c>
      <c r="Q10" s="2">
        <v>190</v>
      </c>
      <c r="R10" s="2">
        <v>0</v>
      </c>
      <c r="S10" s="2">
        <v>0</v>
      </c>
    </row>
    <row r="11" spans="1:19">
      <c r="A11" s="2" t="s">
        <v>20</v>
      </c>
      <c r="B11" s="2" t="s">
        <v>21</v>
      </c>
      <c r="C11" s="2">
        <v>1387996</v>
      </c>
      <c r="D11" s="2" t="s">
        <v>22</v>
      </c>
      <c r="E11" s="3" t="s">
        <v>23</v>
      </c>
      <c r="F11" s="3" t="s">
        <v>24</v>
      </c>
      <c r="G11" s="3" t="s">
        <v>37</v>
      </c>
      <c r="H11" s="3">
        <v>1</v>
      </c>
      <c r="I11" s="3">
        <v>2</v>
      </c>
      <c r="J11" s="2" t="s">
        <v>26</v>
      </c>
      <c r="K11" s="2" t="s">
        <v>26</v>
      </c>
      <c r="L11" s="2" t="s">
        <v>26</v>
      </c>
      <c r="M11" s="2">
        <v>2</v>
      </c>
      <c r="N11" s="2" t="s">
        <v>35</v>
      </c>
      <c r="O11" s="2">
        <v>95</v>
      </c>
      <c r="P11" s="11">
        <f t="shared" si="0"/>
        <v>99.75</v>
      </c>
      <c r="Q11" s="2">
        <v>190</v>
      </c>
      <c r="R11" s="2">
        <v>0</v>
      </c>
      <c r="S11" s="2">
        <v>0</v>
      </c>
    </row>
    <row r="12" spans="1:19">
      <c r="A12" s="2" t="s">
        <v>20</v>
      </c>
      <c r="B12" s="2" t="s">
        <v>21</v>
      </c>
      <c r="C12" s="2">
        <v>1387996</v>
      </c>
      <c r="D12" s="2" t="s">
        <v>22</v>
      </c>
      <c r="E12" s="3" t="s">
        <v>23</v>
      </c>
      <c r="F12" s="3" t="s">
        <v>24</v>
      </c>
      <c r="G12" s="3" t="s">
        <v>38</v>
      </c>
      <c r="H12" s="3">
        <v>1</v>
      </c>
      <c r="I12" s="3" t="s">
        <v>26</v>
      </c>
      <c r="J12" s="2" t="s">
        <v>26</v>
      </c>
      <c r="K12" s="2" t="s">
        <v>26</v>
      </c>
      <c r="L12" s="2">
        <v>2</v>
      </c>
      <c r="M12" s="2">
        <v>2</v>
      </c>
      <c r="N12" s="2" t="s">
        <v>35</v>
      </c>
      <c r="O12" s="2">
        <v>80</v>
      </c>
      <c r="P12" s="11">
        <f t="shared" si="0"/>
        <v>84</v>
      </c>
      <c r="Q12" s="2">
        <v>160</v>
      </c>
      <c r="R12" s="2">
        <v>0</v>
      </c>
      <c r="S12" s="2">
        <v>0</v>
      </c>
    </row>
    <row r="15" spans="1:41">
      <c r="A15" s="1" t="s">
        <v>39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>
      <c r="A16" s="1" t="s">
        <v>1</v>
      </c>
      <c r="B16" s="1" t="s">
        <v>2</v>
      </c>
      <c r="C16" s="1" t="s">
        <v>3</v>
      </c>
      <c r="D16" s="1" t="s">
        <v>4</v>
      </c>
      <c r="E16" s="1" t="s">
        <v>5</v>
      </c>
      <c r="F16" s="1" t="s">
        <v>6</v>
      </c>
      <c r="G16" s="1" t="s">
        <v>7</v>
      </c>
      <c r="H16" s="1" t="s">
        <v>8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14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</row>
    <row r="17" s="4" customFormat="1" spans="1:14">
      <c r="A17" s="5" t="s">
        <v>20</v>
      </c>
      <c r="B17" s="5" t="s">
        <v>21</v>
      </c>
      <c r="C17" s="5">
        <v>1387994</v>
      </c>
      <c r="D17" s="5" t="s">
        <v>22</v>
      </c>
      <c r="E17" s="6" t="s">
        <v>23</v>
      </c>
      <c r="F17" s="6" t="s">
        <v>24</v>
      </c>
      <c r="G17" s="6" t="s">
        <v>25</v>
      </c>
      <c r="H17" s="6">
        <v>1</v>
      </c>
      <c r="I17" s="6" t="s">
        <v>26</v>
      </c>
      <c r="J17" s="5" t="s">
        <v>26</v>
      </c>
      <c r="K17" s="5">
        <v>120</v>
      </c>
      <c r="L17" s="5" t="s">
        <v>26</v>
      </c>
      <c r="M17" s="5" t="s">
        <v>27</v>
      </c>
      <c r="N17" s="12" t="s">
        <v>40</v>
      </c>
    </row>
    <row r="18" s="4" customFormat="1" spans="1:14">
      <c r="A18" s="5" t="s">
        <v>20</v>
      </c>
      <c r="B18" s="5" t="s">
        <v>21</v>
      </c>
      <c r="C18" s="5">
        <v>1387994</v>
      </c>
      <c r="D18" s="5" t="s">
        <v>22</v>
      </c>
      <c r="E18" s="6" t="s">
        <v>23</v>
      </c>
      <c r="F18" s="6" t="s">
        <v>24</v>
      </c>
      <c r="G18" s="6" t="s">
        <v>28</v>
      </c>
      <c r="H18" s="6">
        <v>1</v>
      </c>
      <c r="I18" s="6" t="s">
        <v>26</v>
      </c>
      <c r="J18" s="5">
        <v>120</v>
      </c>
      <c r="K18" s="5" t="s">
        <v>26</v>
      </c>
      <c r="L18" s="5" t="s">
        <v>26</v>
      </c>
      <c r="M18" s="5" t="s">
        <v>27</v>
      </c>
      <c r="N18" s="12" t="s">
        <v>40</v>
      </c>
    </row>
    <row r="19" s="4" customFormat="1" spans="1:14">
      <c r="A19" s="5" t="s">
        <v>20</v>
      </c>
      <c r="B19" s="5" t="s">
        <v>21</v>
      </c>
      <c r="C19" s="5">
        <v>1387994</v>
      </c>
      <c r="D19" s="5" t="s">
        <v>22</v>
      </c>
      <c r="E19" s="6" t="s">
        <v>23</v>
      </c>
      <c r="F19" s="6" t="s">
        <v>24</v>
      </c>
      <c r="G19" s="6" t="s">
        <v>29</v>
      </c>
      <c r="H19" s="6">
        <v>1</v>
      </c>
      <c r="I19" s="6">
        <v>40</v>
      </c>
      <c r="J19" s="5" t="s">
        <v>26</v>
      </c>
      <c r="K19" s="5" t="s">
        <v>26</v>
      </c>
      <c r="L19" s="5" t="s">
        <v>26</v>
      </c>
      <c r="M19" s="5" t="s">
        <v>27</v>
      </c>
      <c r="N19" s="12" t="s">
        <v>40</v>
      </c>
    </row>
    <row r="20" spans="1:14">
      <c r="A20" s="2" t="s">
        <v>20</v>
      </c>
      <c r="B20" s="2" t="s">
        <v>21</v>
      </c>
      <c r="C20" s="2">
        <v>1387995</v>
      </c>
      <c r="D20" s="2" t="s">
        <v>30</v>
      </c>
      <c r="E20" s="3" t="s">
        <v>23</v>
      </c>
      <c r="F20" s="3" t="s">
        <v>24</v>
      </c>
      <c r="G20" s="3" t="s">
        <v>31</v>
      </c>
      <c r="H20" s="3">
        <v>1</v>
      </c>
      <c r="I20" s="3">
        <v>878</v>
      </c>
      <c r="J20" s="2">
        <v>878</v>
      </c>
      <c r="K20" s="2">
        <v>878</v>
      </c>
      <c r="L20" s="2">
        <v>878</v>
      </c>
      <c r="M20" s="2" t="s">
        <v>27</v>
      </c>
      <c r="N20" s="13" t="s">
        <v>41</v>
      </c>
    </row>
    <row r="21" spans="1:14">
      <c r="A21" s="2" t="s">
        <v>20</v>
      </c>
      <c r="B21" s="2" t="s">
        <v>21</v>
      </c>
      <c r="C21" s="2">
        <v>1387995</v>
      </c>
      <c r="D21" s="2" t="s">
        <v>30</v>
      </c>
      <c r="E21" s="3" t="s">
        <v>23</v>
      </c>
      <c r="F21" s="3" t="s">
        <v>24</v>
      </c>
      <c r="G21" s="3" t="s">
        <v>32</v>
      </c>
      <c r="H21" s="3">
        <v>1</v>
      </c>
      <c r="I21" s="3" t="s">
        <v>26</v>
      </c>
      <c r="J21" s="2" t="s">
        <v>26</v>
      </c>
      <c r="K21" s="2">
        <v>110</v>
      </c>
      <c r="L21" s="2">
        <v>55</v>
      </c>
      <c r="M21" s="2" t="s">
        <v>27</v>
      </c>
      <c r="N21" s="13" t="s">
        <v>41</v>
      </c>
    </row>
    <row r="22" spans="1:14">
      <c r="A22" s="2" t="s">
        <v>20</v>
      </c>
      <c r="B22" s="2" t="s">
        <v>21</v>
      </c>
      <c r="C22" s="2">
        <v>1387995</v>
      </c>
      <c r="D22" s="2" t="s">
        <v>30</v>
      </c>
      <c r="E22" s="3" t="s">
        <v>23</v>
      </c>
      <c r="F22" s="3" t="s">
        <v>24</v>
      </c>
      <c r="G22" s="3" t="s">
        <v>33</v>
      </c>
      <c r="H22" s="3">
        <v>1</v>
      </c>
      <c r="I22" s="3">
        <v>150</v>
      </c>
      <c r="J22" s="2">
        <v>150</v>
      </c>
      <c r="K22" s="2" t="s">
        <v>26</v>
      </c>
      <c r="L22" s="2" t="s">
        <v>26</v>
      </c>
      <c r="M22" s="2" t="s">
        <v>27</v>
      </c>
      <c r="N22" s="13" t="s">
        <v>41</v>
      </c>
    </row>
    <row r="23" s="4" customFormat="1" spans="1:14">
      <c r="A23" s="5" t="s">
        <v>20</v>
      </c>
      <c r="B23" s="5" t="s">
        <v>21</v>
      </c>
      <c r="C23" s="5">
        <v>1387996</v>
      </c>
      <c r="D23" s="5" t="s">
        <v>22</v>
      </c>
      <c r="E23" s="6" t="s">
        <v>23</v>
      </c>
      <c r="F23" s="6" t="s">
        <v>24</v>
      </c>
      <c r="G23" s="6" t="s">
        <v>34</v>
      </c>
      <c r="H23" s="6">
        <v>1</v>
      </c>
      <c r="I23" s="6" t="s">
        <v>26</v>
      </c>
      <c r="J23" s="5" t="s">
        <v>26</v>
      </c>
      <c r="K23" s="5">
        <v>210</v>
      </c>
      <c r="L23" s="5" t="s">
        <v>26</v>
      </c>
      <c r="M23" s="5" t="s">
        <v>35</v>
      </c>
      <c r="N23" s="12" t="s">
        <v>40</v>
      </c>
    </row>
    <row r="24" s="4" customFormat="1" spans="1:14">
      <c r="A24" s="5" t="s">
        <v>20</v>
      </c>
      <c r="B24" s="5" t="s">
        <v>21</v>
      </c>
      <c r="C24" s="5">
        <v>1387996</v>
      </c>
      <c r="D24" s="5" t="s">
        <v>22</v>
      </c>
      <c r="E24" s="6" t="s">
        <v>23</v>
      </c>
      <c r="F24" s="6" t="s">
        <v>24</v>
      </c>
      <c r="G24" s="6" t="s">
        <v>36</v>
      </c>
      <c r="H24" s="6">
        <v>1</v>
      </c>
      <c r="I24" s="6" t="s">
        <v>26</v>
      </c>
      <c r="J24" s="5">
        <v>190</v>
      </c>
      <c r="K24" s="5" t="s">
        <v>26</v>
      </c>
      <c r="L24" s="5" t="s">
        <v>26</v>
      </c>
      <c r="M24" s="5" t="s">
        <v>35</v>
      </c>
      <c r="N24" s="12" t="s">
        <v>40</v>
      </c>
    </row>
    <row r="25" s="4" customFormat="1" spans="1:14">
      <c r="A25" s="5" t="s">
        <v>20</v>
      </c>
      <c r="B25" s="5" t="s">
        <v>21</v>
      </c>
      <c r="C25" s="5">
        <v>1387996</v>
      </c>
      <c r="D25" s="5" t="s">
        <v>22</v>
      </c>
      <c r="E25" s="6" t="s">
        <v>23</v>
      </c>
      <c r="F25" s="6" t="s">
        <v>24</v>
      </c>
      <c r="G25" s="6" t="s">
        <v>37</v>
      </c>
      <c r="H25" s="6">
        <v>1</v>
      </c>
      <c r="I25" s="6">
        <v>190</v>
      </c>
      <c r="J25" s="5" t="s">
        <v>26</v>
      </c>
      <c r="K25" s="5" t="s">
        <v>26</v>
      </c>
      <c r="L25" s="5" t="s">
        <v>26</v>
      </c>
      <c r="M25" s="5" t="s">
        <v>35</v>
      </c>
      <c r="N25" s="12" t="s">
        <v>40</v>
      </c>
    </row>
    <row r="26" s="4" customFormat="1" spans="1:14">
      <c r="A26" s="5" t="s">
        <v>20</v>
      </c>
      <c r="B26" s="5" t="s">
        <v>21</v>
      </c>
      <c r="C26" s="5">
        <v>1387996</v>
      </c>
      <c r="D26" s="5" t="s">
        <v>22</v>
      </c>
      <c r="E26" s="6" t="s">
        <v>23</v>
      </c>
      <c r="F26" s="6" t="s">
        <v>24</v>
      </c>
      <c r="G26" s="6" t="s">
        <v>38</v>
      </c>
      <c r="H26" s="6">
        <v>1</v>
      </c>
      <c r="I26" s="6" t="s">
        <v>26</v>
      </c>
      <c r="J26" s="5" t="s">
        <v>26</v>
      </c>
      <c r="K26" s="5" t="s">
        <v>26</v>
      </c>
      <c r="L26" s="5">
        <v>160</v>
      </c>
      <c r="M26" s="5" t="s">
        <v>35</v>
      </c>
      <c r="N26" s="12" t="s">
        <v>40</v>
      </c>
    </row>
    <row r="27" spans="9:12">
      <c r="I27">
        <f>SUM(I17:I26)</f>
        <v>1258</v>
      </c>
      <c r="J27">
        <f>SUM(J17:J26)</f>
        <v>1338</v>
      </c>
      <c r="K27">
        <f>SUM(K17:K26)</f>
        <v>1318</v>
      </c>
      <c r="L27">
        <f>SUM(L17:L26)</f>
        <v>1093</v>
      </c>
    </row>
    <row r="28" spans="9:12">
      <c r="I28" s="14" t="s">
        <v>9</v>
      </c>
      <c r="J28" s="14" t="s">
        <v>10</v>
      </c>
      <c r="K28" s="14" t="s">
        <v>11</v>
      </c>
      <c r="L28" s="14" t="s">
        <v>12</v>
      </c>
    </row>
    <row r="29" spans="9:12">
      <c r="I29" s="15">
        <f>I27*1.05</f>
        <v>1320.9</v>
      </c>
      <c r="J29" s="15">
        <f>J27*1.05</f>
        <v>1404.9</v>
      </c>
      <c r="K29" s="15">
        <f>K27*1.05</f>
        <v>1383.9</v>
      </c>
      <c r="L29" s="15">
        <f>L27*1.05</f>
        <v>1147.65</v>
      </c>
    </row>
    <row r="31" spans="7:12">
      <c r="G31" s="7"/>
      <c r="H31" s="7" t="s">
        <v>42</v>
      </c>
      <c r="I31" s="16" t="s">
        <v>9</v>
      </c>
      <c r="J31" s="16" t="s">
        <v>10</v>
      </c>
      <c r="K31" s="16" t="s">
        <v>11</v>
      </c>
      <c r="L31" s="16" t="s">
        <v>12</v>
      </c>
    </row>
    <row r="32" spans="7:12">
      <c r="G32" s="8" t="s">
        <v>40</v>
      </c>
      <c r="H32" s="7">
        <v>1387994</v>
      </c>
      <c r="I32" s="16">
        <f>I19*1.05</f>
        <v>42</v>
      </c>
      <c r="J32" s="16">
        <f>J18*1.05</f>
        <v>126</v>
      </c>
      <c r="K32" s="16">
        <f>K17*1.05</f>
        <v>126</v>
      </c>
      <c r="L32" s="16">
        <v>0</v>
      </c>
    </row>
    <row r="33" spans="7:12">
      <c r="G33" s="8" t="s">
        <v>41</v>
      </c>
      <c r="H33" s="8">
        <v>1387995</v>
      </c>
      <c r="I33" s="15">
        <f>(I20+I22)*1.05</f>
        <v>1079.4</v>
      </c>
      <c r="J33" s="15">
        <f>(J20+J22)*1.05</f>
        <v>1079.4</v>
      </c>
      <c r="K33" s="15">
        <f>(K20+K21)*1.05</f>
        <v>1037.4</v>
      </c>
      <c r="L33" s="15">
        <f>(L20+L21)*1.05</f>
        <v>979.65</v>
      </c>
    </row>
    <row r="34" spans="7:12">
      <c r="G34" s="8" t="s">
        <v>40</v>
      </c>
      <c r="H34" s="8">
        <v>1387996</v>
      </c>
      <c r="I34" s="15">
        <f>I25*1.05</f>
        <v>199.5</v>
      </c>
      <c r="J34" s="15">
        <f>J24*1.05</f>
        <v>199.5</v>
      </c>
      <c r="K34" s="15">
        <f>K23*1.05</f>
        <v>220.5</v>
      </c>
      <c r="L34" s="7">
        <f>L26*1.05</f>
        <v>168</v>
      </c>
    </row>
  </sheetData>
  <mergeCells count="2">
    <mergeCell ref="A1:S1"/>
    <mergeCell ref="A15:N1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26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7.8545454545455" customWidth="1"/>
    <col min="7" max="7" width="19.2363636363636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43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44</v>
      </c>
      <c r="B2" s="1" t="s">
        <v>45</v>
      </c>
      <c r="C2" s="1" t="s">
        <v>46</v>
      </c>
      <c r="D2" s="1" t="s">
        <v>4</v>
      </c>
      <c r="E2" s="1" t="s">
        <v>47</v>
      </c>
      <c r="F2" s="1" t="s">
        <v>48</v>
      </c>
      <c r="G2" s="1" t="s">
        <v>49</v>
      </c>
      <c r="H2" s="1" t="s">
        <v>50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51</v>
      </c>
      <c r="N2" s="1" t="s">
        <v>52</v>
      </c>
      <c r="O2" s="1" t="s">
        <v>53</v>
      </c>
      <c r="P2" s="1" t="s">
        <v>54</v>
      </c>
      <c r="Q2" s="1" t="s">
        <v>55</v>
      </c>
      <c r="R2" s="1" t="s">
        <v>56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20</v>
      </c>
      <c r="B3" s="2" t="s">
        <v>21</v>
      </c>
      <c r="C3" s="2">
        <v>1387994</v>
      </c>
      <c r="D3" s="2" t="s">
        <v>22</v>
      </c>
      <c r="E3" s="3" t="s">
        <v>23</v>
      </c>
      <c r="F3" s="3" t="s">
        <v>24</v>
      </c>
      <c r="G3" s="3" t="s">
        <v>25</v>
      </c>
      <c r="H3" s="3">
        <v>1</v>
      </c>
      <c r="I3" s="3" t="s">
        <v>26</v>
      </c>
      <c r="J3" s="2" t="s">
        <v>26</v>
      </c>
      <c r="K3" s="2">
        <v>2</v>
      </c>
      <c r="L3" s="2" t="s">
        <v>26</v>
      </c>
      <c r="M3" s="2">
        <v>2</v>
      </c>
      <c r="N3" s="2" t="s">
        <v>27</v>
      </c>
      <c r="O3" s="2">
        <v>60</v>
      </c>
      <c r="P3" s="2">
        <v>120</v>
      </c>
      <c r="Q3" s="2">
        <v>0</v>
      </c>
      <c r="R3" s="2">
        <v>0</v>
      </c>
    </row>
    <row r="4" spans="1:18">
      <c r="A4" s="2" t="s">
        <v>20</v>
      </c>
      <c r="B4" s="2" t="s">
        <v>21</v>
      </c>
      <c r="C4" s="2">
        <v>1387994</v>
      </c>
      <c r="D4" s="2" t="s">
        <v>22</v>
      </c>
      <c r="E4" s="3" t="s">
        <v>23</v>
      </c>
      <c r="F4" s="3" t="s">
        <v>24</v>
      </c>
      <c r="G4" s="3" t="s">
        <v>28</v>
      </c>
      <c r="H4" s="3">
        <v>1</v>
      </c>
      <c r="I4" s="3" t="s">
        <v>26</v>
      </c>
      <c r="J4" s="2">
        <v>2</v>
      </c>
      <c r="K4" s="2" t="s">
        <v>26</v>
      </c>
      <c r="L4" s="2" t="s">
        <v>26</v>
      </c>
      <c r="M4" s="2">
        <v>2</v>
      </c>
      <c r="N4" s="2" t="s">
        <v>27</v>
      </c>
      <c r="O4" s="2">
        <v>60</v>
      </c>
      <c r="P4" s="2">
        <v>120</v>
      </c>
      <c r="Q4" s="2">
        <v>0</v>
      </c>
      <c r="R4" s="2">
        <v>0</v>
      </c>
    </row>
    <row r="5" spans="1:18">
      <c r="A5" s="2" t="s">
        <v>20</v>
      </c>
      <c r="B5" s="2" t="s">
        <v>21</v>
      </c>
      <c r="C5" s="2">
        <v>1387994</v>
      </c>
      <c r="D5" s="2" t="s">
        <v>22</v>
      </c>
      <c r="E5" s="3" t="s">
        <v>23</v>
      </c>
      <c r="F5" s="3" t="s">
        <v>24</v>
      </c>
      <c r="G5" s="3" t="s">
        <v>29</v>
      </c>
      <c r="H5" s="3">
        <v>1</v>
      </c>
      <c r="I5" s="3">
        <v>2</v>
      </c>
      <c r="J5" s="2" t="s">
        <v>26</v>
      </c>
      <c r="K5" s="2" t="s">
        <v>26</v>
      </c>
      <c r="L5" s="2" t="s">
        <v>26</v>
      </c>
      <c r="M5" s="2">
        <v>2</v>
      </c>
      <c r="N5" s="2" t="s">
        <v>27</v>
      </c>
      <c r="O5" s="2">
        <v>20</v>
      </c>
      <c r="P5" s="2">
        <v>40</v>
      </c>
      <c r="Q5" s="2">
        <v>0</v>
      </c>
      <c r="R5" s="2">
        <v>0</v>
      </c>
    </row>
    <row r="6" spans="1:18">
      <c r="A6" s="2" t="s">
        <v>20</v>
      </c>
      <c r="B6" s="2" t="s">
        <v>21</v>
      </c>
      <c r="C6" s="2">
        <v>1387995</v>
      </c>
      <c r="D6" s="2" t="s">
        <v>30</v>
      </c>
      <c r="E6" s="3" t="s">
        <v>23</v>
      </c>
      <c r="F6" s="3" t="s">
        <v>24</v>
      </c>
      <c r="G6" s="3" t="s">
        <v>31</v>
      </c>
      <c r="H6" s="3">
        <v>1</v>
      </c>
      <c r="I6" s="3">
        <v>2</v>
      </c>
      <c r="J6" s="2">
        <v>2</v>
      </c>
      <c r="K6" s="2">
        <v>2</v>
      </c>
      <c r="L6" s="2">
        <v>2</v>
      </c>
      <c r="M6" s="2">
        <v>8</v>
      </c>
      <c r="N6" s="2" t="s">
        <v>27</v>
      </c>
      <c r="O6" s="2">
        <v>439</v>
      </c>
      <c r="P6" s="2">
        <v>3512</v>
      </c>
      <c r="Q6" s="2">
        <v>0</v>
      </c>
      <c r="R6" s="2">
        <v>0</v>
      </c>
    </row>
    <row r="7" spans="1:18">
      <c r="A7" s="2" t="s">
        <v>20</v>
      </c>
      <c r="B7" s="2" t="s">
        <v>21</v>
      </c>
      <c r="C7" s="2">
        <v>1387995</v>
      </c>
      <c r="D7" s="2" t="s">
        <v>30</v>
      </c>
      <c r="E7" s="3" t="s">
        <v>23</v>
      </c>
      <c r="F7" s="3" t="s">
        <v>24</v>
      </c>
      <c r="G7" s="3" t="s">
        <v>32</v>
      </c>
      <c r="H7" s="3">
        <v>1</v>
      </c>
      <c r="I7" s="3" t="s">
        <v>26</v>
      </c>
      <c r="J7" s="2" t="s">
        <v>26</v>
      </c>
      <c r="K7" s="2">
        <v>2</v>
      </c>
      <c r="L7" s="2">
        <v>1</v>
      </c>
      <c r="M7" s="2">
        <v>3</v>
      </c>
      <c r="N7" s="2" t="s">
        <v>27</v>
      </c>
      <c r="O7" s="2">
        <v>55</v>
      </c>
      <c r="P7" s="2">
        <v>165</v>
      </c>
      <c r="Q7" s="2">
        <v>0</v>
      </c>
      <c r="R7" s="2">
        <v>0</v>
      </c>
    </row>
    <row r="8" spans="1:18">
      <c r="A8" s="2" t="s">
        <v>20</v>
      </c>
      <c r="B8" s="2" t="s">
        <v>21</v>
      </c>
      <c r="C8" s="2">
        <v>1387995</v>
      </c>
      <c r="D8" s="2" t="s">
        <v>30</v>
      </c>
      <c r="E8" s="3" t="s">
        <v>23</v>
      </c>
      <c r="F8" s="3" t="s">
        <v>24</v>
      </c>
      <c r="G8" s="3" t="s">
        <v>33</v>
      </c>
      <c r="H8" s="3">
        <v>1</v>
      </c>
      <c r="I8" s="3">
        <v>2</v>
      </c>
      <c r="J8" s="2">
        <v>2</v>
      </c>
      <c r="K8" s="2" t="s">
        <v>26</v>
      </c>
      <c r="L8" s="2" t="s">
        <v>26</v>
      </c>
      <c r="M8" s="2">
        <v>4</v>
      </c>
      <c r="N8" s="2" t="s">
        <v>27</v>
      </c>
      <c r="O8" s="2">
        <v>75</v>
      </c>
      <c r="P8" s="2">
        <v>300</v>
      </c>
      <c r="Q8" s="2">
        <v>0</v>
      </c>
      <c r="R8" s="2">
        <v>0</v>
      </c>
    </row>
    <row r="9" spans="1:18">
      <c r="A9" s="2" t="s">
        <v>20</v>
      </c>
      <c r="B9" s="2" t="s">
        <v>21</v>
      </c>
      <c r="C9" s="2">
        <v>1387996</v>
      </c>
      <c r="D9" s="2" t="s">
        <v>22</v>
      </c>
      <c r="E9" s="3" t="s">
        <v>23</v>
      </c>
      <c r="F9" s="3" t="s">
        <v>24</v>
      </c>
      <c r="G9" s="3" t="s">
        <v>34</v>
      </c>
      <c r="H9" s="3">
        <v>1</v>
      </c>
      <c r="I9" s="3" t="s">
        <v>26</v>
      </c>
      <c r="J9" s="2" t="s">
        <v>26</v>
      </c>
      <c r="K9" s="2">
        <v>2</v>
      </c>
      <c r="L9" s="2" t="s">
        <v>26</v>
      </c>
      <c r="M9" s="2">
        <v>2</v>
      </c>
      <c r="N9" s="2" t="s">
        <v>35</v>
      </c>
      <c r="O9" s="2">
        <v>105</v>
      </c>
      <c r="P9" s="2">
        <v>210</v>
      </c>
      <c r="Q9" s="2">
        <v>0</v>
      </c>
      <c r="R9" s="2">
        <v>0</v>
      </c>
    </row>
    <row r="10" spans="1:18">
      <c r="A10" s="2" t="s">
        <v>20</v>
      </c>
      <c r="B10" s="2" t="s">
        <v>21</v>
      </c>
      <c r="C10" s="2">
        <v>1387996</v>
      </c>
      <c r="D10" s="2" t="s">
        <v>22</v>
      </c>
      <c r="E10" s="3" t="s">
        <v>23</v>
      </c>
      <c r="F10" s="3" t="s">
        <v>24</v>
      </c>
      <c r="G10" s="3" t="s">
        <v>36</v>
      </c>
      <c r="H10" s="3">
        <v>1</v>
      </c>
      <c r="I10" s="3" t="s">
        <v>26</v>
      </c>
      <c r="J10" s="2">
        <v>2</v>
      </c>
      <c r="K10" s="2" t="s">
        <v>26</v>
      </c>
      <c r="L10" s="2" t="s">
        <v>26</v>
      </c>
      <c r="M10" s="2">
        <v>2</v>
      </c>
      <c r="N10" s="2" t="s">
        <v>35</v>
      </c>
      <c r="O10" s="2">
        <v>95</v>
      </c>
      <c r="P10" s="2">
        <v>190</v>
      </c>
      <c r="Q10" s="2">
        <v>0</v>
      </c>
      <c r="R10" s="2">
        <v>0</v>
      </c>
    </row>
    <row r="11" spans="1:18">
      <c r="A11" s="2" t="s">
        <v>20</v>
      </c>
      <c r="B11" s="2" t="s">
        <v>21</v>
      </c>
      <c r="C11" s="2">
        <v>1387996</v>
      </c>
      <c r="D11" s="2" t="s">
        <v>22</v>
      </c>
      <c r="E11" s="3" t="s">
        <v>23</v>
      </c>
      <c r="F11" s="3" t="s">
        <v>24</v>
      </c>
      <c r="G11" s="3" t="s">
        <v>37</v>
      </c>
      <c r="H11" s="3">
        <v>1</v>
      </c>
      <c r="I11" s="3">
        <v>2</v>
      </c>
      <c r="J11" s="2" t="s">
        <v>26</v>
      </c>
      <c r="K11" s="2" t="s">
        <v>26</v>
      </c>
      <c r="L11" s="2" t="s">
        <v>26</v>
      </c>
      <c r="M11" s="2">
        <v>2</v>
      </c>
      <c r="N11" s="2" t="s">
        <v>35</v>
      </c>
      <c r="O11" s="2">
        <v>95</v>
      </c>
      <c r="P11" s="2">
        <v>190</v>
      </c>
      <c r="Q11" s="2">
        <v>0</v>
      </c>
      <c r="R11" s="2">
        <v>0</v>
      </c>
    </row>
    <row r="12" spans="1:18">
      <c r="A12" s="2" t="s">
        <v>20</v>
      </c>
      <c r="B12" s="2" t="s">
        <v>21</v>
      </c>
      <c r="C12" s="2">
        <v>1387996</v>
      </c>
      <c r="D12" s="2" t="s">
        <v>22</v>
      </c>
      <c r="E12" s="3" t="s">
        <v>23</v>
      </c>
      <c r="F12" s="3" t="s">
        <v>24</v>
      </c>
      <c r="G12" s="3" t="s">
        <v>38</v>
      </c>
      <c r="H12" s="3">
        <v>1</v>
      </c>
      <c r="I12" s="3" t="s">
        <v>26</v>
      </c>
      <c r="J12" s="2" t="s">
        <v>26</v>
      </c>
      <c r="K12" s="2" t="s">
        <v>26</v>
      </c>
      <c r="L12" s="2">
        <v>2</v>
      </c>
      <c r="M12" s="2">
        <v>2</v>
      </c>
      <c r="N12" s="2" t="s">
        <v>35</v>
      </c>
      <c r="O12" s="2">
        <v>80</v>
      </c>
      <c r="P12" s="2">
        <v>160</v>
      </c>
      <c r="Q12" s="2">
        <v>0</v>
      </c>
      <c r="R12" s="2">
        <v>0</v>
      </c>
    </row>
    <row r="15" spans="1:40">
      <c r="A15" s="1" t="s">
        <v>57</v>
      </c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>
      <c r="A16" s="1" t="s">
        <v>44</v>
      </c>
      <c r="B16" s="1" t="s">
        <v>45</v>
      </c>
      <c r="C16" s="1" t="s">
        <v>46</v>
      </c>
      <c r="D16" s="1" t="s">
        <v>4</v>
      </c>
      <c r="E16" s="1" t="s">
        <v>47</v>
      </c>
      <c r="F16" s="1" t="s">
        <v>48</v>
      </c>
      <c r="G16" s="1" t="s">
        <v>49</v>
      </c>
      <c r="H16" s="1" t="s">
        <v>50</v>
      </c>
      <c r="I16" s="1" t="s">
        <v>9</v>
      </c>
      <c r="J16" s="1" t="s">
        <v>10</v>
      </c>
      <c r="K16" s="1" t="s">
        <v>11</v>
      </c>
      <c r="L16" s="1" t="s">
        <v>12</v>
      </c>
      <c r="M16" s="1" t="s">
        <v>52</v>
      </c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13">
      <c r="A17" s="2" t="s">
        <v>20</v>
      </c>
      <c r="B17" s="2" t="s">
        <v>21</v>
      </c>
      <c r="C17" s="2">
        <v>1387994</v>
      </c>
      <c r="D17" s="2" t="s">
        <v>22</v>
      </c>
      <c r="E17" s="3" t="s">
        <v>23</v>
      </c>
      <c r="F17" s="3" t="s">
        <v>24</v>
      </c>
      <c r="G17" s="3" t="s">
        <v>25</v>
      </c>
      <c r="H17" s="3">
        <v>1</v>
      </c>
      <c r="I17" s="3" t="s">
        <v>26</v>
      </c>
      <c r="J17" s="2" t="s">
        <v>26</v>
      </c>
      <c r="K17" s="2">
        <v>120</v>
      </c>
      <c r="L17" s="2" t="s">
        <v>26</v>
      </c>
      <c r="M17" s="2" t="s">
        <v>27</v>
      </c>
    </row>
    <row r="18" spans="1:13">
      <c r="A18" s="2" t="s">
        <v>20</v>
      </c>
      <c r="B18" s="2" t="s">
        <v>21</v>
      </c>
      <c r="C18" s="2">
        <v>1387994</v>
      </c>
      <c r="D18" s="2" t="s">
        <v>22</v>
      </c>
      <c r="E18" s="3" t="s">
        <v>23</v>
      </c>
      <c r="F18" s="3" t="s">
        <v>24</v>
      </c>
      <c r="G18" s="3" t="s">
        <v>28</v>
      </c>
      <c r="H18" s="3">
        <v>1</v>
      </c>
      <c r="I18" s="3" t="s">
        <v>26</v>
      </c>
      <c r="J18" s="2">
        <v>120</v>
      </c>
      <c r="K18" s="2" t="s">
        <v>26</v>
      </c>
      <c r="L18" s="2" t="s">
        <v>26</v>
      </c>
      <c r="M18" s="2" t="s">
        <v>27</v>
      </c>
    </row>
    <row r="19" spans="1:13">
      <c r="A19" s="2" t="s">
        <v>20</v>
      </c>
      <c r="B19" s="2" t="s">
        <v>21</v>
      </c>
      <c r="C19" s="2">
        <v>1387994</v>
      </c>
      <c r="D19" s="2" t="s">
        <v>22</v>
      </c>
      <c r="E19" s="3" t="s">
        <v>23</v>
      </c>
      <c r="F19" s="3" t="s">
        <v>24</v>
      </c>
      <c r="G19" s="3" t="s">
        <v>29</v>
      </c>
      <c r="H19" s="3">
        <v>1</v>
      </c>
      <c r="I19" s="3">
        <v>40</v>
      </c>
      <c r="J19" s="2" t="s">
        <v>26</v>
      </c>
      <c r="K19" s="2" t="s">
        <v>26</v>
      </c>
      <c r="L19" s="2" t="s">
        <v>26</v>
      </c>
      <c r="M19" s="2" t="s">
        <v>27</v>
      </c>
    </row>
    <row r="20" spans="1:13">
      <c r="A20" s="2" t="s">
        <v>20</v>
      </c>
      <c r="B20" s="2" t="s">
        <v>21</v>
      </c>
      <c r="C20" s="2">
        <v>1387995</v>
      </c>
      <c r="D20" s="2" t="s">
        <v>30</v>
      </c>
      <c r="E20" s="3" t="s">
        <v>23</v>
      </c>
      <c r="F20" s="3" t="s">
        <v>24</v>
      </c>
      <c r="G20" s="3" t="s">
        <v>31</v>
      </c>
      <c r="H20" s="3">
        <v>1</v>
      </c>
      <c r="I20" s="3">
        <v>878</v>
      </c>
      <c r="J20" s="2">
        <v>878</v>
      </c>
      <c r="K20" s="2">
        <v>878</v>
      </c>
      <c r="L20" s="2">
        <v>878</v>
      </c>
      <c r="M20" s="2" t="s">
        <v>27</v>
      </c>
    </row>
    <row r="21" spans="1:13">
      <c r="A21" s="2" t="s">
        <v>20</v>
      </c>
      <c r="B21" s="2" t="s">
        <v>21</v>
      </c>
      <c r="C21" s="2">
        <v>1387995</v>
      </c>
      <c r="D21" s="2" t="s">
        <v>30</v>
      </c>
      <c r="E21" s="3" t="s">
        <v>23</v>
      </c>
      <c r="F21" s="3" t="s">
        <v>24</v>
      </c>
      <c r="G21" s="3" t="s">
        <v>32</v>
      </c>
      <c r="H21" s="3">
        <v>1</v>
      </c>
      <c r="I21" s="3" t="s">
        <v>26</v>
      </c>
      <c r="J21" s="2" t="s">
        <v>26</v>
      </c>
      <c r="K21" s="2">
        <v>110</v>
      </c>
      <c r="L21" s="2">
        <v>55</v>
      </c>
      <c r="M21" s="2" t="s">
        <v>27</v>
      </c>
    </row>
    <row r="22" spans="1:13">
      <c r="A22" s="2" t="s">
        <v>20</v>
      </c>
      <c r="B22" s="2" t="s">
        <v>21</v>
      </c>
      <c r="C22" s="2">
        <v>1387995</v>
      </c>
      <c r="D22" s="2" t="s">
        <v>30</v>
      </c>
      <c r="E22" s="3" t="s">
        <v>23</v>
      </c>
      <c r="F22" s="3" t="s">
        <v>24</v>
      </c>
      <c r="G22" s="3" t="s">
        <v>33</v>
      </c>
      <c r="H22" s="3">
        <v>1</v>
      </c>
      <c r="I22" s="3">
        <v>150</v>
      </c>
      <c r="J22" s="2">
        <v>150</v>
      </c>
      <c r="K22" s="2" t="s">
        <v>26</v>
      </c>
      <c r="L22" s="2" t="s">
        <v>26</v>
      </c>
      <c r="M22" s="2" t="s">
        <v>27</v>
      </c>
    </row>
    <row r="23" spans="1:13">
      <c r="A23" s="2" t="s">
        <v>20</v>
      </c>
      <c r="B23" s="2" t="s">
        <v>21</v>
      </c>
      <c r="C23" s="2">
        <v>1387996</v>
      </c>
      <c r="D23" s="2" t="s">
        <v>22</v>
      </c>
      <c r="E23" s="3" t="s">
        <v>23</v>
      </c>
      <c r="F23" s="3" t="s">
        <v>24</v>
      </c>
      <c r="G23" s="3" t="s">
        <v>34</v>
      </c>
      <c r="H23" s="3">
        <v>1</v>
      </c>
      <c r="I23" s="3" t="s">
        <v>26</v>
      </c>
      <c r="J23" s="2" t="s">
        <v>26</v>
      </c>
      <c r="K23" s="2">
        <v>210</v>
      </c>
      <c r="L23" s="2" t="s">
        <v>26</v>
      </c>
      <c r="M23" s="2" t="s">
        <v>35</v>
      </c>
    </row>
    <row r="24" spans="1:13">
      <c r="A24" s="2" t="s">
        <v>20</v>
      </c>
      <c r="B24" s="2" t="s">
        <v>21</v>
      </c>
      <c r="C24" s="2">
        <v>1387996</v>
      </c>
      <c r="D24" s="2" t="s">
        <v>22</v>
      </c>
      <c r="E24" s="3" t="s">
        <v>23</v>
      </c>
      <c r="F24" s="3" t="s">
        <v>24</v>
      </c>
      <c r="G24" s="3" t="s">
        <v>36</v>
      </c>
      <c r="H24" s="3">
        <v>1</v>
      </c>
      <c r="I24" s="3" t="s">
        <v>26</v>
      </c>
      <c r="J24" s="2">
        <v>190</v>
      </c>
      <c r="K24" s="2" t="s">
        <v>26</v>
      </c>
      <c r="L24" s="2" t="s">
        <v>26</v>
      </c>
      <c r="M24" s="2" t="s">
        <v>35</v>
      </c>
    </row>
    <row r="25" spans="1:13">
      <c r="A25" s="2" t="s">
        <v>20</v>
      </c>
      <c r="B25" s="2" t="s">
        <v>21</v>
      </c>
      <c r="C25" s="2">
        <v>1387996</v>
      </c>
      <c r="D25" s="2" t="s">
        <v>22</v>
      </c>
      <c r="E25" s="3" t="s">
        <v>23</v>
      </c>
      <c r="F25" s="3" t="s">
        <v>24</v>
      </c>
      <c r="G25" s="3" t="s">
        <v>37</v>
      </c>
      <c r="H25" s="3">
        <v>1</v>
      </c>
      <c r="I25" s="3">
        <v>190</v>
      </c>
      <c r="J25" s="2" t="s">
        <v>26</v>
      </c>
      <c r="K25" s="2" t="s">
        <v>26</v>
      </c>
      <c r="L25" s="2" t="s">
        <v>26</v>
      </c>
      <c r="M25" s="2" t="s">
        <v>35</v>
      </c>
    </row>
    <row r="26" spans="1:13">
      <c r="A26" s="2" t="s">
        <v>20</v>
      </c>
      <c r="B26" s="2" t="s">
        <v>21</v>
      </c>
      <c r="C26" s="2">
        <v>1387996</v>
      </c>
      <c r="D26" s="2" t="s">
        <v>22</v>
      </c>
      <c r="E26" s="3" t="s">
        <v>23</v>
      </c>
      <c r="F26" s="3" t="s">
        <v>24</v>
      </c>
      <c r="G26" s="3" t="s">
        <v>38</v>
      </c>
      <c r="H26" s="3">
        <v>1</v>
      </c>
      <c r="I26" s="3" t="s">
        <v>26</v>
      </c>
      <c r="J26" s="2" t="s">
        <v>26</v>
      </c>
      <c r="K26" s="2" t="s">
        <v>26</v>
      </c>
      <c r="L26" s="2">
        <v>160</v>
      </c>
      <c r="M26" s="2" t="s">
        <v>35</v>
      </c>
    </row>
  </sheetData>
  <mergeCells count="2">
    <mergeCell ref="A1:R1"/>
    <mergeCell ref="A15:N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2024-06-07T08:08:25Z</dcterms:created>
  <dcterms:modified xsi:type="dcterms:W3CDTF">2024-06-07T09:52:36Z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E7DA4D1AC36248B586545F65CC090FAF_12</vt:lpwstr>
  </property>
</Properties>
</file>