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D:\DATA(D）\2020订单合同\FCT\威海宝祥\2024-6-9 080\"/>
    </mc:Choice>
  </mc:AlternateContent>
  <xr:revisionPtr revIDLastSave="0" documentId="13_ncr:1_{ABB91162-E1B8-416C-8769-A0ADCAB51CE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6.7" sheetId="3" r:id="rId1"/>
  </sheets>
  <definedNames>
    <definedName name="_xlnm.Print_Area" localSheetId="0">'6.7'!$A$1:$M$13</definedName>
  </definedNames>
  <calcPr calcId="191029"/>
</workbook>
</file>

<file path=xl/calcChain.xml><?xml version="1.0" encoding="utf-8"?>
<calcChain xmlns="http://schemas.openxmlformats.org/spreadsheetml/2006/main">
  <c r="L48" i="3" l="1"/>
  <c r="K48" i="3"/>
  <c r="J48" i="3"/>
  <c r="I48" i="3"/>
  <c r="H48" i="3"/>
  <c r="G48" i="3"/>
  <c r="F48" i="3"/>
  <c r="E48" i="3"/>
  <c r="D48" i="3"/>
  <c r="L46" i="3"/>
  <c r="L44" i="3"/>
  <c r="K44" i="3"/>
  <c r="J44" i="3"/>
  <c r="I44" i="3"/>
  <c r="H44" i="3"/>
  <c r="G44" i="3"/>
  <c r="F44" i="3"/>
  <c r="E44" i="3"/>
  <c r="D44" i="3"/>
  <c r="L42" i="3"/>
  <c r="L40" i="3"/>
  <c r="K40" i="3"/>
  <c r="J40" i="3"/>
  <c r="I40" i="3"/>
  <c r="H40" i="3"/>
  <c r="G40" i="3"/>
  <c r="F40" i="3"/>
  <c r="E40" i="3"/>
  <c r="D40" i="3"/>
  <c r="E39" i="3"/>
  <c r="D39" i="3"/>
  <c r="L38" i="3"/>
  <c r="L36" i="3"/>
  <c r="H36" i="3"/>
  <c r="G36" i="3"/>
  <c r="F36" i="3"/>
  <c r="E36" i="3"/>
  <c r="E34" i="3"/>
</calcChain>
</file>

<file path=xl/sharedStrings.xml><?xml version="1.0" encoding="utf-8"?>
<sst xmlns="http://schemas.openxmlformats.org/spreadsheetml/2006/main" count="29" uniqueCount="19">
  <si>
    <t>主/码一体标</t>
  </si>
  <si>
    <t>款号</t>
  </si>
  <si>
    <t>PO#</t>
  </si>
  <si>
    <t>X SMALL</t>
  </si>
  <si>
    <t>SMALL</t>
  </si>
  <si>
    <t>MEDIUM</t>
  </si>
  <si>
    <t>LARGE</t>
  </si>
  <si>
    <t>X LARGE</t>
  </si>
  <si>
    <t>1X</t>
  </si>
  <si>
    <t>2X</t>
  </si>
  <si>
    <t>3X</t>
  </si>
  <si>
    <t>LOVE KNITS NYC#002</t>
  </si>
  <si>
    <t>SDF24- 10250</t>
  </si>
  <si>
    <t>1014504</t>
  </si>
  <si>
    <t>SDF24-10088X</t>
  </si>
  <si>
    <t>SDF24-10478</t>
  </si>
  <si>
    <t>样品标</t>
  </si>
  <si>
    <t xml:space="preserve"> </t>
    <phoneticPr fontId="9" type="noConversion"/>
  </si>
  <si>
    <t>收货地址：张攀 /13082678235
威海晟隆进出口有限公司
威海市高区文化西路197号华安观海大厦15楼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</si>
</sst>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b/>
      <sz val="1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8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2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2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3" xfId="0" applyFont="1" applyBorder="1">
      <alignment vertical="center"/>
    </xf>
    <xf numFmtId="0" fontId="4" fillId="0" borderId="3" xfId="0" applyFont="1" applyBorder="1">
      <alignment vertical="center"/>
    </xf>
    <xf numFmtId="0" fontId="5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</cellXfs>
  <cellStyles count="2">
    <cellStyle name="Normal 2" xfId="1" xr:uid="{00000000-0005-0000-0000-000031000000}"/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0000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3</xdr:row>
      <xdr:rowOff>257175</xdr:rowOff>
    </xdr:from>
    <xdr:to>
      <xdr:col>0</xdr:col>
      <xdr:colOff>2214245</xdr:colOff>
      <xdr:row>7</xdr:row>
      <xdr:rowOff>53340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866775"/>
          <a:ext cx="2284730" cy="10661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8"/>
  <sheetViews>
    <sheetView tabSelected="1" zoomScaleNormal="100" zoomScaleSheetLayoutView="100" workbookViewId="0">
      <selection activeCell="G7" sqref="G7:H7"/>
    </sheetView>
  </sheetViews>
  <sheetFormatPr defaultColWidth="9" defaultRowHeight="16.2" x14ac:dyDescent="0.25"/>
  <cols>
    <col min="1" max="1" width="32.33203125" style="1" customWidth="1"/>
    <col min="2" max="2" width="17.33203125" style="2" customWidth="1"/>
    <col min="3" max="3" width="14" style="3" customWidth="1"/>
    <col min="4" max="4" width="9.44140625" style="3" customWidth="1"/>
    <col min="5" max="5" width="10" style="3" customWidth="1"/>
    <col min="6" max="6" width="11.33203125" style="3" customWidth="1"/>
    <col min="7" max="7" width="7.6640625" style="3" customWidth="1"/>
    <col min="8" max="8" width="10.88671875" style="3" customWidth="1"/>
    <col min="9" max="11" width="7.6640625" style="3" customWidth="1"/>
    <col min="12" max="12" width="14.33203125" style="3" customWidth="1"/>
    <col min="13" max="13" width="8.6640625" style="1" customWidth="1"/>
    <col min="14" max="14" width="16.33203125" style="1" customWidth="1"/>
    <col min="15" max="16384" width="9" style="1"/>
  </cols>
  <sheetData>
    <row r="1" spans="1:13" x14ac:dyDescent="0.25">
      <c r="A1" s="1" t="s">
        <v>17</v>
      </c>
    </row>
    <row r="2" spans="1:13" x14ac:dyDescent="0.25">
      <c r="A2" s="4"/>
      <c r="B2" s="1"/>
      <c r="C2" s="1"/>
      <c r="D2" s="19" t="s">
        <v>0</v>
      </c>
      <c r="E2" s="20"/>
      <c r="F2" s="20"/>
      <c r="G2" s="20"/>
      <c r="H2" s="20"/>
      <c r="I2" s="20"/>
      <c r="J2" s="20"/>
      <c r="K2" s="21"/>
      <c r="L2" s="23"/>
    </row>
    <row r="3" spans="1:13" x14ac:dyDescent="0.25">
      <c r="A3" s="4"/>
      <c r="B3" s="5" t="s">
        <v>1</v>
      </c>
      <c r="C3" s="6" t="s">
        <v>2</v>
      </c>
      <c r="D3" s="7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23"/>
    </row>
    <row r="4" spans="1:13" ht="25.05" customHeight="1" x14ac:dyDescent="0.25">
      <c r="A4" s="22" t="s">
        <v>11</v>
      </c>
      <c r="B4" s="5" t="s">
        <v>1</v>
      </c>
      <c r="C4" s="6" t="s">
        <v>2</v>
      </c>
      <c r="D4" s="7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8" t="s">
        <v>9</v>
      </c>
      <c r="K4" s="8" t="s">
        <v>10</v>
      </c>
      <c r="L4" s="8"/>
    </row>
    <row r="5" spans="1:13" ht="25.05" customHeight="1" x14ac:dyDescent="0.25">
      <c r="A5" s="22"/>
      <c r="B5" s="9" t="s">
        <v>12</v>
      </c>
      <c r="C5" s="7" t="s">
        <v>13</v>
      </c>
      <c r="D5" s="8">
        <v>680</v>
      </c>
      <c r="E5" s="8">
        <v>1380</v>
      </c>
      <c r="F5" s="8">
        <v>1720</v>
      </c>
      <c r="G5" s="8">
        <v>1240</v>
      </c>
      <c r="H5" s="8">
        <v>760</v>
      </c>
      <c r="I5" s="8">
        <v>500</v>
      </c>
      <c r="J5" s="8">
        <v>280</v>
      </c>
      <c r="K5" s="8">
        <v>350</v>
      </c>
      <c r="L5" s="8"/>
    </row>
    <row r="6" spans="1:13" ht="25.05" customHeight="1" x14ac:dyDescent="0.25">
      <c r="A6" s="22"/>
      <c r="B6" s="10" t="s">
        <v>14</v>
      </c>
      <c r="C6" s="8"/>
      <c r="D6" s="8"/>
      <c r="E6" s="8"/>
      <c r="F6" s="8"/>
      <c r="G6" s="8"/>
      <c r="H6" s="8"/>
      <c r="I6" s="8">
        <v>420</v>
      </c>
      <c r="J6" s="8">
        <v>420</v>
      </c>
      <c r="K6" s="8">
        <v>420</v>
      </c>
      <c r="L6" s="8"/>
    </row>
    <row r="7" spans="1:13" ht="25.05" customHeight="1" x14ac:dyDescent="0.25">
      <c r="A7" s="22"/>
      <c r="B7" s="10" t="s">
        <v>15</v>
      </c>
      <c r="C7" s="8"/>
      <c r="D7" s="11"/>
      <c r="E7" s="8">
        <v>80</v>
      </c>
      <c r="F7" s="8">
        <v>140</v>
      </c>
      <c r="G7" s="8">
        <v>110</v>
      </c>
      <c r="H7" s="8">
        <v>80</v>
      </c>
      <c r="I7" s="8"/>
      <c r="J7" s="8"/>
      <c r="K7" s="8"/>
      <c r="L7" s="8"/>
    </row>
    <row r="8" spans="1:13" ht="25.05" customHeight="1" x14ac:dyDescent="0.25">
      <c r="A8" s="22"/>
      <c r="B8" s="12" t="s">
        <v>16</v>
      </c>
      <c r="C8" s="7"/>
      <c r="D8" s="7"/>
      <c r="E8" s="8"/>
      <c r="F8" s="8"/>
      <c r="G8" s="8"/>
      <c r="H8" s="8"/>
      <c r="I8" s="8">
        <v>100</v>
      </c>
      <c r="J8" s="8">
        <v>200</v>
      </c>
      <c r="K8" s="8">
        <v>100</v>
      </c>
      <c r="L8" s="8"/>
    </row>
    <row r="9" spans="1:13" ht="25.05" customHeight="1" x14ac:dyDescent="0.25">
      <c r="A9" s="22"/>
      <c r="B9" s="5"/>
      <c r="C9" s="8"/>
      <c r="D9" s="8"/>
      <c r="E9" s="8"/>
      <c r="F9" s="8"/>
      <c r="G9" s="8"/>
      <c r="H9" s="8"/>
      <c r="I9" s="8"/>
      <c r="J9" s="8"/>
      <c r="K9" s="8"/>
      <c r="L9" s="8"/>
    </row>
    <row r="10" spans="1:13" ht="25.05" customHeight="1" x14ac:dyDescent="0.25">
      <c r="A10" s="22"/>
      <c r="B10" s="13"/>
      <c r="C10" s="7"/>
      <c r="D10" s="7"/>
      <c r="E10" s="24" t="s">
        <v>18</v>
      </c>
      <c r="F10" s="25"/>
      <c r="G10" s="25"/>
      <c r="H10" s="25"/>
      <c r="I10" s="25"/>
      <c r="J10" s="26"/>
      <c r="K10" s="8"/>
      <c r="L10" s="8"/>
    </row>
    <row r="11" spans="1:13" ht="25.05" customHeight="1" x14ac:dyDescent="0.25">
      <c r="A11" s="22"/>
      <c r="B11" s="12"/>
      <c r="C11" s="7"/>
      <c r="D11" s="7"/>
      <c r="E11" s="27"/>
      <c r="F11" s="28"/>
      <c r="G11" s="28"/>
      <c r="H11" s="28"/>
      <c r="I11" s="28"/>
      <c r="J11" s="29"/>
      <c r="K11" s="8"/>
      <c r="L11" s="8"/>
    </row>
    <row r="12" spans="1:13" ht="25.05" customHeight="1" x14ac:dyDescent="0.25">
      <c r="A12" s="22"/>
      <c r="B12" s="5"/>
      <c r="C12" s="7"/>
      <c r="D12" s="7"/>
      <c r="E12" s="30"/>
      <c r="F12" s="31"/>
      <c r="G12" s="31"/>
      <c r="H12" s="31"/>
      <c r="I12" s="31"/>
      <c r="J12" s="32"/>
      <c r="K12" s="8"/>
      <c r="L12" s="8"/>
    </row>
    <row r="13" spans="1:13" ht="15.6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3" x14ac:dyDescent="0.25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5" spans="1:13" x14ac:dyDescent="0.25"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</row>
    <row r="16" spans="1:13" x14ac:dyDescent="0.25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</row>
    <row r="17" spans="2:13" x14ac:dyDescent="0.25"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</row>
    <row r="18" spans="2:13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</row>
    <row r="19" spans="2:13" x14ac:dyDescent="0.25">
      <c r="B19" s="14"/>
      <c r="C19" s="15"/>
      <c r="D19" s="15"/>
    </row>
    <row r="20" spans="2:13" x14ac:dyDescent="0.25">
      <c r="B20" s="14"/>
      <c r="C20" s="15"/>
      <c r="D20" s="15"/>
    </row>
    <row r="21" spans="2:13" x14ac:dyDescent="0.25">
      <c r="B21" s="14"/>
      <c r="C21" s="15"/>
      <c r="D21" s="15"/>
    </row>
    <row r="22" spans="2:13" x14ac:dyDescent="0.25">
      <c r="B22" s="14"/>
      <c r="C22" s="15"/>
      <c r="D22" s="15"/>
    </row>
    <row r="23" spans="2:13" x14ac:dyDescent="0.25">
      <c r="B23" s="14"/>
      <c r="C23" s="15"/>
      <c r="D23" s="15"/>
    </row>
    <row r="24" spans="2:13" x14ac:dyDescent="0.25">
      <c r="B24" s="14"/>
      <c r="C24" s="15"/>
      <c r="D24" s="15"/>
    </row>
    <row r="25" spans="2:13" x14ac:dyDescent="0.25">
      <c r="B25" s="14"/>
      <c r="C25" s="15"/>
      <c r="D25" s="15"/>
    </row>
    <row r="26" spans="2:13" x14ac:dyDescent="0.25">
      <c r="B26" s="14"/>
      <c r="C26" s="15"/>
      <c r="D26" s="15"/>
    </row>
    <row r="27" spans="2:13" x14ac:dyDescent="0.25">
      <c r="B27" s="14"/>
      <c r="C27" s="15"/>
      <c r="D27" s="15"/>
    </row>
    <row r="28" spans="2:13" x14ac:dyDescent="0.25">
      <c r="B28" s="14"/>
      <c r="C28" s="15"/>
      <c r="D28" s="15"/>
    </row>
    <row r="29" spans="2:13" x14ac:dyDescent="0.25">
      <c r="B29" s="14"/>
      <c r="C29" s="15"/>
      <c r="D29" s="15"/>
    </row>
    <row r="30" spans="2:13" x14ac:dyDescent="0.25">
      <c r="B30" s="14"/>
      <c r="C30" s="15"/>
      <c r="D30" s="15"/>
    </row>
    <row r="31" spans="2:13" x14ac:dyDescent="0.25">
      <c r="B31" s="14"/>
      <c r="C31" s="15"/>
      <c r="D31" s="15"/>
    </row>
    <row r="32" spans="2:13" x14ac:dyDescent="0.25">
      <c r="B32" s="14"/>
      <c r="C32" s="15"/>
      <c r="D32" s="15"/>
    </row>
    <row r="34" spans="4:12" x14ac:dyDescent="0.25">
      <c r="E34" s="16">
        <f>1440/6</f>
        <v>240</v>
      </c>
      <c r="F34" s="16">
        <v>480</v>
      </c>
      <c r="G34" s="16">
        <v>480</v>
      </c>
      <c r="H34" s="16">
        <v>240</v>
      </c>
      <c r="I34" s="16"/>
      <c r="J34" s="16"/>
      <c r="K34" s="16"/>
      <c r="L34" s="16">
        <v>1440</v>
      </c>
    </row>
    <row r="35" spans="4:12" x14ac:dyDescent="0.25">
      <c r="E35" s="3">
        <v>260</v>
      </c>
      <c r="F35" s="3">
        <v>510</v>
      </c>
      <c r="G35" s="3">
        <v>510</v>
      </c>
      <c r="H35" s="3">
        <v>260</v>
      </c>
      <c r="L35" s="3">
        <v>1460</v>
      </c>
    </row>
    <row r="36" spans="4:12" x14ac:dyDescent="0.25">
      <c r="E36" s="17">
        <f>E35-E34</f>
        <v>20</v>
      </c>
      <c r="F36" s="17">
        <f>F35-F34</f>
        <v>30</v>
      </c>
      <c r="G36" s="17">
        <f t="shared" ref="G36:L36" si="0">G35-G34</f>
        <v>30</v>
      </c>
      <c r="H36" s="17">
        <f t="shared" si="0"/>
        <v>20</v>
      </c>
      <c r="I36" s="17"/>
      <c r="L36" s="17">
        <f t="shared" si="0"/>
        <v>20</v>
      </c>
    </row>
    <row r="37" spans="4:12" x14ac:dyDescent="0.25">
      <c r="E37" s="17"/>
      <c r="F37" s="17"/>
      <c r="G37" s="17"/>
      <c r="H37" s="17"/>
      <c r="I37" s="17"/>
    </row>
    <row r="38" spans="4:12" ht="15" customHeight="1" x14ac:dyDescent="0.25">
      <c r="D38" s="17">
        <v>170</v>
      </c>
      <c r="E38" s="17">
        <v>340</v>
      </c>
      <c r="F38" s="17">
        <v>532</v>
      </c>
      <c r="G38" s="17">
        <v>388</v>
      </c>
      <c r="H38" s="17">
        <v>244</v>
      </c>
      <c r="I38" s="17">
        <v>146</v>
      </c>
      <c r="J38" s="17">
        <v>122</v>
      </c>
      <c r="K38" s="17">
        <v>74</v>
      </c>
      <c r="L38" s="3">
        <f>SUM(D38:K38)</f>
        <v>2016</v>
      </c>
    </row>
    <row r="39" spans="4:12" x14ac:dyDescent="0.25">
      <c r="D39" s="18">
        <f>D38+20</f>
        <v>190</v>
      </c>
      <c r="E39" s="18">
        <f>E38+20</f>
        <v>360</v>
      </c>
      <c r="F39" s="18">
        <v>560</v>
      </c>
      <c r="G39" s="18">
        <v>410</v>
      </c>
      <c r="H39" s="18">
        <v>270</v>
      </c>
      <c r="I39" s="18">
        <v>170</v>
      </c>
      <c r="J39" s="18">
        <v>150</v>
      </c>
      <c r="K39" s="18">
        <v>100</v>
      </c>
      <c r="L39" s="3">
        <v>2040</v>
      </c>
    </row>
    <row r="40" spans="4:12" x14ac:dyDescent="0.25">
      <c r="D40" s="17">
        <f>D39-D38</f>
        <v>20</v>
      </c>
      <c r="E40" s="17">
        <f t="shared" ref="E40:L40" si="1">E39-E38</f>
        <v>20</v>
      </c>
      <c r="F40" s="17">
        <f t="shared" si="1"/>
        <v>28</v>
      </c>
      <c r="G40" s="17">
        <f t="shared" si="1"/>
        <v>22</v>
      </c>
      <c r="H40" s="17">
        <f t="shared" si="1"/>
        <v>26</v>
      </c>
      <c r="I40" s="17">
        <f t="shared" si="1"/>
        <v>24</v>
      </c>
      <c r="J40" s="17">
        <f t="shared" si="1"/>
        <v>28</v>
      </c>
      <c r="K40" s="17">
        <f t="shared" si="1"/>
        <v>26</v>
      </c>
      <c r="L40" s="17">
        <f t="shared" si="1"/>
        <v>24</v>
      </c>
    </row>
    <row r="41" spans="4:12" x14ac:dyDescent="0.25">
      <c r="D41" s="17"/>
      <c r="E41" s="17"/>
      <c r="F41" s="17"/>
      <c r="G41" s="17"/>
      <c r="H41" s="17"/>
      <c r="I41" s="17"/>
      <c r="J41" s="17"/>
      <c r="K41" s="17"/>
    </row>
    <row r="42" spans="4:12" x14ac:dyDescent="0.25">
      <c r="D42" s="17">
        <v>647</v>
      </c>
      <c r="E42" s="17">
        <v>1102</v>
      </c>
      <c r="F42" s="17">
        <v>1270</v>
      </c>
      <c r="G42" s="17">
        <v>1054</v>
      </c>
      <c r="H42" s="17">
        <v>694</v>
      </c>
      <c r="I42" s="17">
        <v>407</v>
      </c>
      <c r="J42" s="17">
        <v>359</v>
      </c>
      <c r="K42" s="17">
        <v>287</v>
      </c>
      <c r="L42" s="3">
        <f>SUM(D42:K42)</f>
        <v>5820</v>
      </c>
    </row>
    <row r="43" spans="4:12" x14ac:dyDescent="0.25">
      <c r="D43" s="18">
        <v>670</v>
      </c>
      <c r="E43" s="18">
        <v>1130</v>
      </c>
      <c r="F43" s="18">
        <v>1300</v>
      </c>
      <c r="G43" s="18">
        <v>1080</v>
      </c>
      <c r="H43" s="18">
        <v>720</v>
      </c>
      <c r="I43" s="18">
        <v>430</v>
      </c>
      <c r="J43" s="18">
        <v>390</v>
      </c>
      <c r="K43" s="18">
        <v>310</v>
      </c>
      <c r="L43" s="3">
        <v>5850</v>
      </c>
    </row>
    <row r="44" spans="4:12" x14ac:dyDescent="0.25">
      <c r="D44" s="17">
        <f>D43-D42</f>
        <v>23</v>
      </c>
      <c r="E44" s="17">
        <f t="shared" ref="E44:L44" si="2">E43-E42</f>
        <v>28</v>
      </c>
      <c r="F44" s="17">
        <f t="shared" si="2"/>
        <v>30</v>
      </c>
      <c r="G44" s="17">
        <f t="shared" si="2"/>
        <v>26</v>
      </c>
      <c r="H44" s="17">
        <f t="shared" si="2"/>
        <v>26</v>
      </c>
      <c r="I44" s="17">
        <f t="shared" si="2"/>
        <v>23</v>
      </c>
      <c r="J44" s="17">
        <f t="shared" si="2"/>
        <v>31</v>
      </c>
      <c r="K44" s="17">
        <f t="shared" si="2"/>
        <v>23</v>
      </c>
      <c r="L44" s="17">
        <f t="shared" si="2"/>
        <v>30</v>
      </c>
    </row>
    <row r="46" spans="4:12" x14ac:dyDescent="0.25">
      <c r="D46" s="17">
        <v>939</v>
      </c>
      <c r="E46" s="17">
        <v>2238</v>
      </c>
      <c r="F46" s="17">
        <v>2841</v>
      </c>
      <c r="G46" s="17">
        <v>2361</v>
      </c>
      <c r="H46" s="17">
        <v>1662</v>
      </c>
      <c r="I46" s="17">
        <v>819</v>
      </c>
      <c r="J46" s="17">
        <v>459</v>
      </c>
      <c r="K46" s="17">
        <v>459</v>
      </c>
      <c r="L46" s="3">
        <f>SUM(D46:K46)</f>
        <v>11778</v>
      </c>
    </row>
    <row r="47" spans="4:12" x14ac:dyDescent="0.25">
      <c r="D47" s="18">
        <v>970</v>
      </c>
      <c r="E47" s="18">
        <v>2270</v>
      </c>
      <c r="F47" s="18">
        <v>2880</v>
      </c>
      <c r="G47" s="18">
        <v>2400</v>
      </c>
      <c r="H47" s="18">
        <v>1700</v>
      </c>
      <c r="I47" s="18">
        <v>850</v>
      </c>
      <c r="J47" s="18">
        <v>490</v>
      </c>
      <c r="K47" s="18">
        <v>490</v>
      </c>
      <c r="L47" s="3">
        <v>11820</v>
      </c>
    </row>
    <row r="48" spans="4:12" x14ac:dyDescent="0.25">
      <c r="D48" s="17">
        <f>D47-D46</f>
        <v>31</v>
      </c>
      <c r="E48" s="17">
        <f t="shared" ref="E48:L48" si="3">E47-E46</f>
        <v>32</v>
      </c>
      <c r="F48" s="17">
        <f t="shared" si="3"/>
        <v>39</v>
      </c>
      <c r="G48" s="17">
        <f t="shared" si="3"/>
        <v>39</v>
      </c>
      <c r="H48" s="17">
        <f t="shared" si="3"/>
        <v>38</v>
      </c>
      <c r="I48" s="17">
        <f t="shared" si="3"/>
        <v>31</v>
      </c>
      <c r="J48" s="17">
        <f t="shared" si="3"/>
        <v>31</v>
      </c>
      <c r="K48" s="17">
        <f t="shared" si="3"/>
        <v>31</v>
      </c>
      <c r="L48" s="17">
        <f t="shared" si="3"/>
        <v>42</v>
      </c>
    </row>
  </sheetData>
  <mergeCells count="4">
    <mergeCell ref="D2:K2"/>
    <mergeCell ref="A4:A12"/>
    <mergeCell ref="L2:L3"/>
    <mergeCell ref="E10:J12"/>
  </mergeCells>
  <phoneticPr fontId="9" type="noConversion"/>
  <pageMargins left="0.75" right="0.75" top="1" bottom="1" header="0.5" footer="0.5"/>
  <pageSetup paperSize="9" scale="8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6.7</vt:lpstr>
      <vt:lpstr>'6.7'!Print_Area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范 勤</cp:lastModifiedBy>
  <dcterms:created xsi:type="dcterms:W3CDTF">2024-02-21T04:46:00Z</dcterms:created>
  <dcterms:modified xsi:type="dcterms:W3CDTF">2024-06-11T05:39:07Z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7DC5CB2CE6AA4DD090B3241F03D3EB02_11</vt:lpwstr>
  </property>
  <property fmtid="{D5CDD505-2E9C-101B-9397-08002B2CF9AE}" pid="3" name="KSOProductBuildVer">
    <vt:lpwstr>2052-12.1.0.16929</vt:lpwstr>
  </property>
</Properties>
</file>