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<sst xmlns="http://schemas.openxmlformats.org/spreadsheetml/2006/main" count="721" uniqueCount="72">
  <si>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</si>
  <si>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</si>
  <si>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</si>
  <si>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</si>
  <si>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</si>
  <si>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</si>
  <si>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</si>
  <si>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</si>
  <si>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</si>
  <si>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</si>
  <si>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</si>
  <si>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</si>
  <si>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</si>
  <si>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</si>
  <si>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</si>
  <si>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</si>
  <si>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</si>
  <si>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</si>
  <si>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</si>
  <si>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</si>
  <si>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</si>
  <si>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D1182AX</t>
  </si>
  <si>
    <t>24 WN</t>
  </si>
  <si>
    <t>DEFACTO PERAKENDE TİC.A.Ş. DEPO Organize San. Bölgesi 6.Depo Kazım Karabekir Mah. Cumhuriyet Cad. Tekirdağ/Çerkezköy Tel:0090 282 758 11 34-35</t>
  </si>
  <si>
    <t>30.08.2024</t>
  </si>
  <si>
    <t>BK27 - BLACK</t>
  </si>
  <si>
    <t>D1182AXORTA</t>
  </si>
  <si>
    <t>TURKEY</t>
  </si>
  <si>
    <t>BOSNIA</t>
  </si>
  <si>
    <t>UKRAINE</t>
  </si>
  <si>
    <t>ALBANIA</t>
  </si>
  <si>
    <t>TOPTAN-3</t>
  </si>
  <si>
    <t>AZERBAIJAN</t>
  </si>
  <si>
    <t>LEBANON</t>
  </si>
  <si>
    <t>EGYPT</t>
  </si>
  <si>
    <t>D1182AXBYKA</t>
  </si>
  <si>
    <t>MACEDONIA</t>
  </si>
  <si>
    <t>D1182AXKCKA1</t>
  </si>
  <si>
    <t>SOUTH IRAQ</t>
  </si>
  <si>
    <t>MOROCCO</t>
  </si>
  <si>
    <t>D1182AXKCKA</t>
  </si>
  <si>
    <t>TOPTAN-5</t>
  </si>
  <si>
    <t>D1182AXTOP5</t>
  </si>
  <si>
    <t>TOPTAN-7</t>
  </si>
  <si>
    <t>D1182AXTOP7</t>
  </si>
  <si>
    <t>NORTH IRAQ</t>
  </si>
  <si>
    <t>KAZAKHSTAN</t>
  </si>
  <si>
    <t>D1182AXKZKA</t>
  </si>
  <si>
    <t>İSTANBUL DEPO</t>
  </si>
  <si>
    <t>D1182AXECOMSINAL</t>
  </si>
  <si>
    <t>-</t>
  </si>
  <si>
    <t>ECOM</t>
  </si>
  <si>
    <t>D1182AXECOMSINAM</t>
  </si>
  <si>
    <t>D1182AXECOMSINAS</t>
  </si>
  <si>
    <t>D1182AXECOMSINAXL</t>
  </si>
  <si>
    <t>D1182AXECOMSINAXXL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</si>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</sst>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H1" workbookViewId="0">
      <selection activeCell="Q22" sqref="Q3:Q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2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1388659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101</v>
      </c>
      <c r="Q3" s="7">
        <f>P3*1.03</f>
        <v>104.03</v>
      </c>
      <c r="R3" s="2">
        <v>808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1388660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28</v>
      </c>
      <c r="P4" s="2">
        <v>1</v>
      </c>
      <c r="Q4" s="7">
        <f t="shared" ref="Q4:Q22" si="0">P4*1.03</f>
        <v>1.03</v>
      </c>
      <c r="R4" s="2">
        <v>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1388661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4</v>
      </c>
      <c r="Q5" s="7">
        <f t="shared" si="0"/>
        <v>4.12</v>
      </c>
      <c r="R5" s="2">
        <v>32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1388662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2</v>
      </c>
      <c r="Q6" s="7">
        <f t="shared" si="0"/>
        <v>2.06</v>
      </c>
      <c r="R6" s="2">
        <v>16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1388664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6</v>
      </c>
      <c r="Q7" s="7">
        <f t="shared" si="0"/>
        <v>6.18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1388665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5</v>
      </c>
      <c r="Q8" s="7">
        <f t="shared" si="0"/>
        <v>5.15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1388666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7">
        <f t="shared" si="0"/>
        <v>5.15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1388668</v>
      </c>
      <c r="D10" s="2" t="s">
        <v>34</v>
      </c>
      <c r="E10" s="3" t="s">
        <v>24</v>
      </c>
      <c r="F10" s="3" t="s">
        <v>25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14</v>
      </c>
      <c r="Q10" s="7">
        <f t="shared" si="0"/>
        <v>14.42</v>
      </c>
      <c r="R10" s="2">
        <v>112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1388670</v>
      </c>
      <c r="D11" s="2" t="s">
        <v>36</v>
      </c>
      <c r="E11" s="3" t="s">
        <v>24</v>
      </c>
      <c r="F11" s="3" t="s">
        <v>25</v>
      </c>
      <c r="G11" s="3" t="s">
        <v>37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36</v>
      </c>
      <c r="P11" s="2">
        <v>4</v>
      </c>
      <c r="Q11" s="7">
        <f t="shared" si="0"/>
        <v>4.12</v>
      </c>
      <c r="R11" s="2">
        <v>32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1388663</v>
      </c>
      <c r="D12" s="2" t="s">
        <v>38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7">
        <f t="shared" si="0"/>
        <v>2.06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1388669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39</v>
      </c>
      <c r="P13" s="2">
        <v>3</v>
      </c>
      <c r="Q13" s="7">
        <f t="shared" si="0"/>
        <v>3.09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1388672</v>
      </c>
      <c r="D14" s="2" t="s">
        <v>41</v>
      </c>
      <c r="E14" s="3" t="s">
        <v>24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2</v>
      </c>
      <c r="Q14" s="7">
        <f t="shared" si="0"/>
        <v>2.06</v>
      </c>
      <c r="R14" s="2">
        <v>16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1388673</v>
      </c>
      <c r="D15" s="2" t="s">
        <v>43</v>
      </c>
      <c r="E15" s="3" t="s">
        <v>24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43</v>
      </c>
      <c r="P15" s="2">
        <v>7</v>
      </c>
      <c r="Q15" s="7">
        <f t="shared" si="0"/>
        <v>7.21</v>
      </c>
      <c r="R15" s="2">
        <v>56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1388674</v>
      </c>
      <c r="D16" s="2" t="s">
        <v>45</v>
      </c>
      <c r="E16" s="3" t="s">
        <v>24</v>
      </c>
      <c r="F16" s="3" t="s">
        <v>25</v>
      </c>
      <c r="G16" s="3" t="s">
        <v>40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45</v>
      </c>
      <c r="P16" s="2">
        <v>3</v>
      </c>
      <c r="Q16" s="7">
        <f t="shared" si="0"/>
        <v>3.09</v>
      </c>
      <c r="R16" s="2">
        <v>24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1388667</v>
      </c>
      <c r="D17" s="2" t="s">
        <v>46</v>
      </c>
      <c r="E17" s="3" t="s">
        <v>24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46</v>
      </c>
      <c r="P17" s="2">
        <v>7</v>
      </c>
      <c r="Q17" s="7">
        <f t="shared" si="0"/>
        <v>7.21</v>
      </c>
      <c r="R17" s="2">
        <v>56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1388671</v>
      </c>
      <c r="D18" s="2" t="s">
        <v>48</v>
      </c>
      <c r="E18" s="3" t="s">
        <v>24</v>
      </c>
      <c r="F18" s="3" t="s">
        <v>25</v>
      </c>
      <c r="G18" s="3" t="s">
        <v>49</v>
      </c>
      <c r="H18" s="3">
        <v>1</v>
      </c>
      <c r="I18" s="3" t="s">
        <v>50</v>
      </c>
      <c r="J18" s="3" t="s">
        <v>50</v>
      </c>
      <c r="K18" s="2">
        <v>2</v>
      </c>
      <c r="L18" s="2" t="s">
        <v>50</v>
      </c>
      <c r="M18" s="2" t="s">
        <v>50</v>
      </c>
      <c r="N18" s="2">
        <v>2</v>
      </c>
      <c r="O18" s="2" t="s">
        <v>51</v>
      </c>
      <c r="P18" s="2">
        <v>32</v>
      </c>
      <c r="Q18" s="7">
        <f t="shared" si="0"/>
        <v>32.96</v>
      </c>
      <c r="R18" s="2">
        <v>64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1388671</v>
      </c>
      <c r="D19" s="2" t="s">
        <v>48</v>
      </c>
      <c r="E19" s="3" t="s">
        <v>24</v>
      </c>
      <c r="F19" s="3" t="s">
        <v>25</v>
      </c>
      <c r="G19" s="3" t="s">
        <v>52</v>
      </c>
      <c r="H19" s="3">
        <v>1</v>
      </c>
      <c r="I19" s="3" t="s">
        <v>50</v>
      </c>
      <c r="J19" s="3">
        <v>2</v>
      </c>
      <c r="K19" s="2" t="s">
        <v>50</v>
      </c>
      <c r="L19" s="2" t="s">
        <v>50</v>
      </c>
      <c r="M19" s="2" t="s">
        <v>50</v>
      </c>
      <c r="N19" s="2">
        <v>2</v>
      </c>
      <c r="O19" s="2" t="s">
        <v>51</v>
      </c>
      <c r="P19" s="2">
        <v>32</v>
      </c>
      <c r="Q19" s="7">
        <f t="shared" si="0"/>
        <v>32.96</v>
      </c>
      <c r="R19" s="2">
        <v>64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1388671</v>
      </c>
      <c r="D20" s="2" t="s">
        <v>48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50</v>
      </c>
      <c r="K20" s="2" t="s">
        <v>50</v>
      </c>
      <c r="L20" s="2" t="s">
        <v>50</v>
      </c>
      <c r="M20" s="2" t="s">
        <v>50</v>
      </c>
      <c r="N20" s="2">
        <v>2</v>
      </c>
      <c r="O20" s="2" t="s">
        <v>51</v>
      </c>
      <c r="P20" s="2">
        <v>21</v>
      </c>
      <c r="Q20" s="7">
        <f t="shared" si="0"/>
        <v>21.63</v>
      </c>
      <c r="R20" s="2">
        <v>42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1388671</v>
      </c>
      <c r="D21" s="2" t="s">
        <v>48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50</v>
      </c>
      <c r="J21" s="3" t="s">
        <v>50</v>
      </c>
      <c r="K21" s="2" t="s">
        <v>50</v>
      </c>
      <c r="L21" s="2">
        <v>2</v>
      </c>
      <c r="M21" s="2" t="s">
        <v>50</v>
      </c>
      <c r="N21" s="2">
        <v>2</v>
      </c>
      <c r="O21" s="2" t="s">
        <v>51</v>
      </c>
      <c r="P21" s="2">
        <v>16</v>
      </c>
      <c r="Q21" s="7">
        <f t="shared" si="0"/>
        <v>16.48</v>
      </c>
      <c r="R21" s="2">
        <v>32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1388671</v>
      </c>
      <c r="D22" s="2" t="s">
        <v>48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50</v>
      </c>
      <c r="J22" s="3" t="s">
        <v>50</v>
      </c>
      <c r="K22" s="2" t="s">
        <v>50</v>
      </c>
      <c r="L22" s="2" t="s">
        <v>50</v>
      </c>
      <c r="M22" s="2">
        <v>2</v>
      </c>
      <c r="N22" s="2">
        <v>2</v>
      </c>
      <c r="O22" s="2" t="s">
        <v>51</v>
      </c>
      <c r="P22" s="2">
        <v>5</v>
      </c>
      <c r="Q22" s="7">
        <f t="shared" si="0"/>
        <v>5.15</v>
      </c>
      <c r="R22" s="2">
        <v>10</v>
      </c>
      <c r="S22" s="2">
        <v>0</v>
      </c>
      <c r="T22" s="2">
        <v>0</v>
      </c>
    </row>
    <row r="25" spans="1:41">
      <c r="A25" s="1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4">
      <c r="A27" s="2" t="s">
        <v>21</v>
      </c>
      <c r="B27" s="2" t="s">
        <v>22</v>
      </c>
      <c r="C27" s="2">
        <v>1388659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101</v>
      </c>
      <c r="J27" s="3">
        <v>202</v>
      </c>
      <c r="K27" s="2">
        <v>202</v>
      </c>
      <c r="L27" s="2">
        <v>202</v>
      </c>
      <c r="M27" s="2">
        <v>101</v>
      </c>
      <c r="N27" s="2" t="s">
        <v>27</v>
      </c>
    </row>
    <row r="28" spans="1:14">
      <c r="A28" s="2" t="s">
        <v>21</v>
      </c>
      <c r="B28" s="2" t="s">
        <v>22</v>
      </c>
      <c r="C28" s="2">
        <v>1388660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 t="s">
        <v>28</v>
      </c>
    </row>
    <row r="29" spans="1:14">
      <c r="A29" s="2" t="s">
        <v>21</v>
      </c>
      <c r="B29" s="2" t="s">
        <v>22</v>
      </c>
      <c r="C29" s="2">
        <v>1388661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21</v>
      </c>
      <c r="B30" s="2" t="s">
        <v>22</v>
      </c>
      <c r="C30" s="2">
        <v>1388662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30</v>
      </c>
    </row>
    <row r="31" spans="1:14">
      <c r="A31" s="2" t="s">
        <v>21</v>
      </c>
      <c r="B31" s="2" t="s">
        <v>22</v>
      </c>
      <c r="C31" s="2">
        <v>1388664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21</v>
      </c>
      <c r="B32" s="2" t="s">
        <v>22</v>
      </c>
      <c r="C32" s="2">
        <v>1388665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5</v>
      </c>
      <c r="J32" s="3">
        <v>10</v>
      </c>
      <c r="K32" s="2">
        <v>10</v>
      </c>
      <c r="L32" s="2">
        <v>10</v>
      </c>
      <c r="M32" s="2">
        <v>5</v>
      </c>
      <c r="N32" s="2" t="s">
        <v>32</v>
      </c>
    </row>
    <row r="33" spans="1:14">
      <c r="A33" s="2" t="s">
        <v>21</v>
      </c>
      <c r="B33" s="2" t="s">
        <v>22</v>
      </c>
      <c r="C33" s="2">
        <v>1388666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</row>
    <row r="34" spans="1:14">
      <c r="A34" s="2" t="s">
        <v>21</v>
      </c>
      <c r="B34" s="2" t="s">
        <v>22</v>
      </c>
      <c r="C34" s="2">
        <v>1388668</v>
      </c>
      <c r="D34" s="2" t="s">
        <v>34</v>
      </c>
      <c r="E34" s="3" t="s">
        <v>24</v>
      </c>
      <c r="F34" s="3" t="s">
        <v>25</v>
      </c>
      <c r="G34" s="3" t="s">
        <v>35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34</v>
      </c>
    </row>
    <row r="35" spans="1:14">
      <c r="A35" s="2" t="s">
        <v>21</v>
      </c>
      <c r="B35" s="2" t="s">
        <v>22</v>
      </c>
      <c r="C35" s="2">
        <v>1388670</v>
      </c>
      <c r="D35" s="2" t="s">
        <v>36</v>
      </c>
      <c r="E35" s="3" t="s">
        <v>24</v>
      </c>
      <c r="F35" s="3" t="s">
        <v>25</v>
      </c>
      <c r="G35" s="3" t="s">
        <v>37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36</v>
      </c>
    </row>
    <row r="36" spans="1:14">
      <c r="A36" s="2" t="s">
        <v>21</v>
      </c>
      <c r="B36" s="2" t="s">
        <v>22</v>
      </c>
      <c r="C36" s="2">
        <v>1388663</v>
      </c>
      <c r="D36" s="2" t="s">
        <v>38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38</v>
      </c>
    </row>
    <row r="37" spans="1:14">
      <c r="A37" s="2" t="s">
        <v>21</v>
      </c>
      <c r="B37" s="2" t="s">
        <v>22</v>
      </c>
      <c r="C37" s="2">
        <v>1388669</v>
      </c>
      <c r="D37" s="2" t="s">
        <v>39</v>
      </c>
      <c r="E37" s="3" t="s">
        <v>24</v>
      </c>
      <c r="F37" s="3" t="s">
        <v>25</v>
      </c>
      <c r="G37" s="3" t="s">
        <v>40</v>
      </c>
      <c r="H37" s="3">
        <v>1</v>
      </c>
      <c r="I37" s="3">
        <v>6</v>
      </c>
      <c r="J37" s="3">
        <v>6</v>
      </c>
      <c r="K37" s="2">
        <v>6</v>
      </c>
      <c r="L37" s="2">
        <v>3</v>
      </c>
      <c r="M37" s="2">
        <v>3</v>
      </c>
      <c r="N37" s="2" t="s">
        <v>39</v>
      </c>
    </row>
    <row r="38" spans="1:14">
      <c r="A38" s="2" t="s">
        <v>21</v>
      </c>
      <c r="B38" s="2" t="s">
        <v>22</v>
      </c>
      <c r="C38" s="2">
        <v>1388672</v>
      </c>
      <c r="D38" s="2" t="s">
        <v>41</v>
      </c>
      <c r="E38" s="3" t="s">
        <v>24</v>
      </c>
      <c r="F38" s="3" t="s">
        <v>25</v>
      </c>
      <c r="G38" s="3" t="s">
        <v>42</v>
      </c>
      <c r="H38" s="3">
        <v>1</v>
      </c>
      <c r="I38" s="3">
        <v>2</v>
      </c>
      <c r="J38" s="3">
        <v>4</v>
      </c>
      <c r="K38" s="2">
        <v>4</v>
      </c>
      <c r="L38" s="2">
        <v>4</v>
      </c>
      <c r="M38" s="2">
        <v>2</v>
      </c>
      <c r="N38" s="2" t="s">
        <v>41</v>
      </c>
    </row>
    <row r="39" spans="1:14">
      <c r="A39" s="2" t="s">
        <v>21</v>
      </c>
      <c r="B39" s="2" t="s">
        <v>22</v>
      </c>
      <c r="C39" s="2">
        <v>1388673</v>
      </c>
      <c r="D39" s="2" t="s">
        <v>43</v>
      </c>
      <c r="E39" s="3" t="s">
        <v>24</v>
      </c>
      <c r="F39" s="3" t="s">
        <v>25</v>
      </c>
      <c r="G39" s="3" t="s">
        <v>44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43</v>
      </c>
    </row>
    <row r="40" spans="1:14">
      <c r="A40" s="2" t="s">
        <v>21</v>
      </c>
      <c r="B40" s="2" t="s">
        <v>22</v>
      </c>
      <c r="C40" s="2">
        <v>1388674</v>
      </c>
      <c r="D40" s="2" t="s">
        <v>45</v>
      </c>
      <c r="E40" s="3" t="s">
        <v>24</v>
      </c>
      <c r="F40" s="3" t="s">
        <v>25</v>
      </c>
      <c r="G40" s="3" t="s">
        <v>40</v>
      </c>
      <c r="H40" s="3">
        <v>1</v>
      </c>
      <c r="I40" s="3">
        <v>6</v>
      </c>
      <c r="J40" s="3">
        <v>6</v>
      </c>
      <c r="K40" s="2">
        <v>6</v>
      </c>
      <c r="L40" s="2">
        <v>3</v>
      </c>
      <c r="M40" s="2">
        <v>3</v>
      </c>
      <c r="N40" s="2" t="s">
        <v>45</v>
      </c>
    </row>
    <row r="41" spans="1:14">
      <c r="A41" s="2" t="s">
        <v>21</v>
      </c>
      <c r="B41" s="2" t="s">
        <v>22</v>
      </c>
      <c r="C41" s="2">
        <v>1388667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>
        <v>7</v>
      </c>
      <c r="J41" s="3">
        <v>14</v>
      </c>
      <c r="K41" s="2">
        <v>14</v>
      </c>
      <c r="L41" s="2">
        <v>14</v>
      </c>
      <c r="M41" s="2">
        <v>7</v>
      </c>
      <c r="N41" s="2" t="s">
        <v>46</v>
      </c>
    </row>
    <row r="42" spans="1:14">
      <c r="A42" s="2" t="s">
        <v>21</v>
      </c>
      <c r="B42" s="2" t="s">
        <v>22</v>
      </c>
      <c r="C42" s="2">
        <v>1388671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 t="s">
        <v>50</v>
      </c>
      <c r="J42" s="3" t="s">
        <v>50</v>
      </c>
      <c r="K42" s="2">
        <v>64</v>
      </c>
      <c r="L42" s="2" t="s">
        <v>50</v>
      </c>
      <c r="M42" s="2" t="s">
        <v>50</v>
      </c>
      <c r="N42" s="2" t="s">
        <v>51</v>
      </c>
    </row>
    <row r="43" spans="1:14">
      <c r="A43" s="2" t="s">
        <v>21</v>
      </c>
      <c r="B43" s="2" t="s">
        <v>22</v>
      </c>
      <c r="C43" s="2">
        <v>1388671</v>
      </c>
      <c r="D43" s="2" t="s">
        <v>48</v>
      </c>
      <c r="E43" s="3" t="s">
        <v>24</v>
      </c>
      <c r="F43" s="3" t="s">
        <v>25</v>
      </c>
      <c r="G43" s="3" t="s">
        <v>52</v>
      </c>
      <c r="H43" s="3">
        <v>1</v>
      </c>
      <c r="I43" s="3" t="s">
        <v>50</v>
      </c>
      <c r="J43" s="3">
        <v>64</v>
      </c>
      <c r="K43" s="2" t="s">
        <v>50</v>
      </c>
      <c r="L43" s="2" t="s">
        <v>50</v>
      </c>
      <c r="M43" s="2" t="s">
        <v>50</v>
      </c>
      <c r="N43" s="2" t="s">
        <v>51</v>
      </c>
    </row>
    <row r="44" spans="1:14">
      <c r="A44" s="2" t="s">
        <v>21</v>
      </c>
      <c r="B44" s="2" t="s">
        <v>22</v>
      </c>
      <c r="C44" s="2">
        <v>1388671</v>
      </c>
      <c r="D44" s="2" t="s">
        <v>48</v>
      </c>
      <c r="E44" s="3" t="s">
        <v>24</v>
      </c>
      <c r="F44" s="3" t="s">
        <v>25</v>
      </c>
      <c r="G44" s="3" t="s">
        <v>53</v>
      </c>
      <c r="H44" s="3">
        <v>1</v>
      </c>
      <c r="I44" s="3">
        <v>42</v>
      </c>
      <c r="J44" s="3" t="s">
        <v>50</v>
      </c>
      <c r="K44" s="2" t="s">
        <v>50</v>
      </c>
      <c r="L44" s="2" t="s">
        <v>50</v>
      </c>
      <c r="M44" s="2" t="s">
        <v>50</v>
      </c>
      <c r="N44" s="2" t="s">
        <v>51</v>
      </c>
    </row>
    <row r="45" spans="1:14">
      <c r="A45" s="2" t="s">
        <v>21</v>
      </c>
      <c r="B45" s="2" t="s">
        <v>22</v>
      </c>
      <c r="C45" s="2">
        <v>1388671</v>
      </c>
      <c r="D45" s="2" t="s">
        <v>48</v>
      </c>
      <c r="E45" s="3" t="s">
        <v>24</v>
      </c>
      <c r="F45" s="3" t="s">
        <v>25</v>
      </c>
      <c r="G45" s="3" t="s">
        <v>54</v>
      </c>
      <c r="H45" s="3">
        <v>1</v>
      </c>
      <c r="I45" s="3" t="s">
        <v>50</v>
      </c>
      <c r="J45" s="3" t="s">
        <v>50</v>
      </c>
      <c r="K45" s="2" t="s">
        <v>50</v>
      </c>
      <c r="L45" s="2">
        <v>32</v>
      </c>
      <c r="M45" s="2" t="s">
        <v>50</v>
      </c>
      <c r="N45" s="2" t="s">
        <v>51</v>
      </c>
    </row>
    <row r="46" spans="1:14">
      <c r="A46" s="2" t="s">
        <v>21</v>
      </c>
      <c r="B46" s="2" t="s">
        <v>22</v>
      </c>
      <c r="C46" s="2">
        <v>1388671</v>
      </c>
      <c r="D46" s="2" t="s">
        <v>48</v>
      </c>
      <c r="E46" s="3" t="s">
        <v>24</v>
      </c>
      <c r="F46" s="3" t="s">
        <v>25</v>
      </c>
      <c r="G46" s="3" t="s">
        <v>55</v>
      </c>
      <c r="H46" s="3">
        <v>1</v>
      </c>
      <c r="I46" s="3" t="s">
        <v>50</v>
      </c>
      <c r="J46" s="3" t="s">
        <v>50</v>
      </c>
      <c r="K46" s="2" t="s">
        <v>50</v>
      </c>
      <c r="L46" s="2" t="s">
        <v>50</v>
      </c>
      <c r="M46" s="2">
        <v>10</v>
      </c>
      <c r="N46" s="2" t="s">
        <v>51</v>
      </c>
    </row>
    <row r="49" spans="9:13">
      <c r="I49" s="4" t="s">
        <v>9</v>
      </c>
      <c r="J49" s="4" t="s">
        <v>10</v>
      </c>
      <c r="K49" s="4" t="s">
        <v>11</v>
      </c>
      <c r="L49" s="4" t="s">
        <v>12</v>
      </c>
      <c r="M49" s="4" t="s">
        <v>13</v>
      </c>
    </row>
    <row r="50" spans="9:13">
      <c r="I50" s="5">
        <f>SUM(I27:I46)</f>
        <v>214</v>
      </c>
      <c r="J50" s="5">
        <f>SUM(J27:J46)</f>
        <v>396</v>
      </c>
      <c r="K50" s="5">
        <f>SUM(K27:K46)</f>
        <v>396</v>
      </c>
      <c r="L50" s="5">
        <f>SUM(L27:L46)</f>
        <v>358</v>
      </c>
      <c r="M50" s="5">
        <f>SUM(M27:M46)</f>
        <v>176</v>
      </c>
    </row>
    <row r="53" spans="9:13">
      <c r="I53" s="4" t="s">
        <v>9</v>
      </c>
      <c r="J53" s="4" t="s">
        <v>10</v>
      </c>
      <c r="K53" s="4" t="s">
        <v>11</v>
      </c>
      <c r="L53" s="4" t="s">
        <v>12</v>
      </c>
      <c r="M53" s="4" t="s">
        <v>13</v>
      </c>
    </row>
    <row r="54" spans="9:13">
      <c r="I54" s="6">
        <f>I50*1.03</f>
        <v>220.42</v>
      </c>
      <c r="J54" s="6">
        <f>J50*1.03</f>
        <v>407.88</v>
      </c>
      <c r="K54" s="6">
        <f>K50*1.03</f>
        <v>407.88</v>
      </c>
      <c r="L54" s="6">
        <f>L50*1.03</f>
        <v>368.74</v>
      </c>
      <c r="M54" s="6">
        <f>M50*1.03</f>
        <v>181.28</v>
      </c>
    </row>
  </sheetData>
  <mergeCells count="2">
    <mergeCell ref="A1:S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1388659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101</v>
      </c>
      <c r="Q3" s="2">
        <v>808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1388660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28</v>
      </c>
      <c r="P4" s="2">
        <v>1</v>
      </c>
      <c r="Q4" s="2">
        <v>8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1388661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1388662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2</v>
      </c>
      <c r="Q6" s="2">
        <v>16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1388664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1388665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5</v>
      </c>
      <c r="Q8" s="2">
        <v>40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1388666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1388668</v>
      </c>
      <c r="D10" s="2" t="s">
        <v>34</v>
      </c>
      <c r="E10" s="3" t="s">
        <v>24</v>
      </c>
      <c r="F10" s="3" t="s">
        <v>25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14</v>
      </c>
      <c r="Q10" s="2">
        <v>112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1388670</v>
      </c>
      <c r="D11" s="2" t="s">
        <v>36</v>
      </c>
      <c r="E11" s="3" t="s">
        <v>24</v>
      </c>
      <c r="F11" s="3" t="s">
        <v>25</v>
      </c>
      <c r="G11" s="3" t="s">
        <v>37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36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1388663</v>
      </c>
      <c r="D12" s="2" t="s">
        <v>38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1388669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39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1388672</v>
      </c>
      <c r="D14" s="2" t="s">
        <v>41</v>
      </c>
      <c r="E14" s="3" t="s">
        <v>24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2</v>
      </c>
      <c r="Q14" s="2">
        <v>16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1388673</v>
      </c>
      <c r="D15" s="2" t="s">
        <v>43</v>
      </c>
      <c r="E15" s="3" t="s">
        <v>24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43</v>
      </c>
      <c r="P15" s="2">
        <v>7</v>
      </c>
      <c r="Q15" s="2">
        <v>56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1388674</v>
      </c>
      <c r="D16" s="2" t="s">
        <v>45</v>
      </c>
      <c r="E16" s="3" t="s">
        <v>24</v>
      </c>
      <c r="F16" s="3" t="s">
        <v>25</v>
      </c>
      <c r="G16" s="3" t="s">
        <v>40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45</v>
      </c>
      <c r="P16" s="2">
        <v>3</v>
      </c>
      <c r="Q16" s="2">
        <v>24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1388667</v>
      </c>
      <c r="D17" s="2" t="s">
        <v>46</v>
      </c>
      <c r="E17" s="3" t="s">
        <v>24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46</v>
      </c>
      <c r="P17" s="2">
        <v>7</v>
      </c>
      <c r="Q17" s="2">
        <v>56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1388671</v>
      </c>
      <c r="D18" s="2" t="s">
        <v>48</v>
      </c>
      <c r="E18" s="3" t="s">
        <v>24</v>
      </c>
      <c r="F18" s="3" t="s">
        <v>25</v>
      </c>
      <c r="G18" s="3" t="s">
        <v>49</v>
      </c>
      <c r="H18" s="3">
        <v>1</v>
      </c>
      <c r="I18" s="3" t="s">
        <v>50</v>
      </c>
      <c r="J18" s="3" t="s">
        <v>50</v>
      </c>
      <c r="K18" s="2">
        <v>2</v>
      </c>
      <c r="L18" s="2" t="s">
        <v>50</v>
      </c>
      <c r="M18" s="2" t="s">
        <v>50</v>
      </c>
      <c r="N18" s="2">
        <v>2</v>
      </c>
      <c r="O18" s="2" t="s">
        <v>51</v>
      </c>
      <c r="P18" s="2">
        <v>32</v>
      </c>
      <c r="Q18" s="2">
        <v>64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1388671</v>
      </c>
      <c r="D19" s="2" t="s">
        <v>48</v>
      </c>
      <c r="E19" s="3" t="s">
        <v>24</v>
      </c>
      <c r="F19" s="3" t="s">
        <v>25</v>
      </c>
      <c r="G19" s="3" t="s">
        <v>52</v>
      </c>
      <c r="H19" s="3">
        <v>1</v>
      </c>
      <c r="I19" s="3" t="s">
        <v>50</v>
      </c>
      <c r="J19" s="3">
        <v>2</v>
      </c>
      <c r="K19" s="2" t="s">
        <v>50</v>
      </c>
      <c r="L19" s="2" t="s">
        <v>50</v>
      </c>
      <c r="M19" s="2" t="s">
        <v>50</v>
      </c>
      <c r="N19" s="2">
        <v>2</v>
      </c>
      <c r="O19" s="2" t="s">
        <v>51</v>
      </c>
      <c r="P19" s="2">
        <v>32</v>
      </c>
      <c r="Q19" s="2">
        <v>64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1388671</v>
      </c>
      <c r="D20" s="2" t="s">
        <v>48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50</v>
      </c>
      <c r="K20" s="2" t="s">
        <v>50</v>
      </c>
      <c r="L20" s="2" t="s">
        <v>50</v>
      </c>
      <c r="M20" s="2" t="s">
        <v>50</v>
      </c>
      <c r="N20" s="2">
        <v>2</v>
      </c>
      <c r="O20" s="2" t="s">
        <v>51</v>
      </c>
      <c r="P20" s="2">
        <v>21</v>
      </c>
      <c r="Q20" s="2">
        <v>42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1388671</v>
      </c>
      <c r="D21" s="2" t="s">
        <v>48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50</v>
      </c>
      <c r="J21" s="3" t="s">
        <v>50</v>
      </c>
      <c r="K21" s="2" t="s">
        <v>50</v>
      </c>
      <c r="L21" s="2">
        <v>2</v>
      </c>
      <c r="M21" s="2" t="s">
        <v>50</v>
      </c>
      <c r="N21" s="2">
        <v>2</v>
      </c>
      <c r="O21" s="2" t="s">
        <v>51</v>
      </c>
      <c r="P21" s="2">
        <v>16</v>
      </c>
      <c r="Q21" s="2">
        <v>32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1388671</v>
      </c>
      <c r="D22" s="2" t="s">
        <v>48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50</v>
      </c>
      <c r="J22" s="3" t="s">
        <v>50</v>
      </c>
      <c r="K22" s="2" t="s">
        <v>50</v>
      </c>
      <c r="L22" s="2" t="s">
        <v>50</v>
      </c>
      <c r="M22" s="2">
        <v>2</v>
      </c>
      <c r="N22" s="2">
        <v>2</v>
      </c>
      <c r="O22" s="2" t="s">
        <v>51</v>
      </c>
      <c r="P22" s="2">
        <v>5</v>
      </c>
      <c r="Q22" s="2">
        <v>10</v>
      </c>
      <c r="R22" s="2">
        <v>0</v>
      </c>
      <c r="S22" s="2">
        <v>0</v>
      </c>
    </row>
    <row r="25" spans="1:40">
      <c r="A25" s="1" t="s">
        <v>71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58</v>
      </c>
      <c r="B26" s="1" t="s">
        <v>59</v>
      </c>
      <c r="C26" s="1" t="s">
        <v>60</v>
      </c>
      <c r="D26" s="1" t="s">
        <v>4</v>
      </c>
      <c r="E26" s="1" t="s">
        <v>61</v>
      </c>
      <c r="F26" s="1" t="s">
        <v>62</v>
      </c>
      <c r="G26" s="1" t="s">
        <v>63</v>
      </c>
      <c r="H26" s="1" t="s">
        <v>64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66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21</v>
      </c>
      <c r="B27" s="2" t="s">
        <v>22</v>
      </c>
      <c r="C27" s="2">
        <v>1388659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101</v>
      </c>
      <c r="J27" s="3">
        <v>202</v>
      </c>
      <c r="K27" s="2">
        <v>202</v>
      </c>
      <c r="L27" s="2">
        <v>202</v>
      </c>
      <c r="M27" s="2">
        <v>101</v>
      </c>
      <c r="N27" s="2" t="s">
        <v>27</v>
      </c>
    </row>
    <row r="28" spans="1:14">
      <c r="A28" s="2" t="s">
        <v>21</v>
      </c>
      <c r="B28" s="2" t="s">
        <v>22</v>
      </c>
      <c r="C28" s="2">
        <v>1388660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 t="s">
        <v>28</v>
      </c>
    </row>
    <row r="29" spans="1:14">
      <c r="A29" s="2" t="s">
        <v>21</v>
      </c>
      <c r="B29" s="2" t="s">
        <v>22</v>
      </c>
      <c r="C29" s="2">
        <v>1388661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21</v>
      </c>
      <c r="B30" s="2" t="s">
        <v>22</v>
      </c>
      <c r="C30" s="2">
        <v>1388662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30</v>
      </c>
    </row>
    <row r="31" spans="1:14">
      <c r="A31" s="2" t="s">
        <v>21</v>
      </c>
      <c r="B31" s="2" t="s">
        <v>22</v>
      </c>
      <c r="C31" s="2">
        <v>1388664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21</v>
      </c>
      <c r="B32" s="2" t="s">
        <v>22</v>
      </c>
      <c r="C32" s="2">
        <v>1388665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5</v>
      </c>
      <c r="J32" s="3">
        <v>10</v>
      </c>
      <c r="K32" s="2">
        <v>10</v>
      </c>
      <c r="L32" s="2">
        <v>10</v>
      </c>
      <c r="M32" s="2">
        <v>5</v>
      </c>
      <c r="N32" s="2" t="s">
        <v>32</v>
      </c>
    </row>
    <row r="33" spans="1:14">
      <c r="A33" s="2" t="s">
        <v>21</v>
      </c>
      <c r="B33" s="2" t="s">
        <v>22</v>
      </c>
      <c r="C33" s="2">
        <v>1388666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</row>
    <row r="34" spans="1:14">
      <c r="A34" s="2" t="s">
        <v>21</v>
      </c>
      <c r="B34" s="2" t="s">
        <v>22</v>
      </c>
      <c r="C34" s="2">
        <v>1388668</v>
      </c>
      <c r="D34" s="2" t="s">
        <v>34</v>
      </c>
      <c r="E34" s="3" t="s">
        <v>24</v>
      </c>
      <c r="F34" s="3" t="s">
        <v>25</v>
      </c>
      <c r="G34" s="3" t="s">
        <v>35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34</v>
      </c>
    </row>
    <row r="35" spans="1:14">
      <c r="A35" s="2" t="s">
        <v>21</v>
      </c>
      <c r="B35" s="2" t="s">
        <v>22</v>
      </c>
      <c r="C35" s="2">
        <v>1388670</v>
      </c>
      <c r="D35" s="2" t="s">
        <v>36</v>
      </c>
      <c r="E35" s="3" t="s">
        <v>24</v>
      </c>
      <c r="F35" s="3" t="s">
        <v>25</v>
      </c>
      <c r="G35" s="3" t="s">
        <v>37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36</v>
      </c>
    </row>
    <row r="36" spans="1:14">
      <c r="A36" s="2" t="s">
        <v>21</v>
      </c>
      <c r="B36" s="2" t="s">
        <v>22</v>
      </c>
      <c r="C36" s="2">
        <v>1388663</v>
      </c>
      <c r="D36" s="2" t="s">
        <v>38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38</v>
      </c>
    </row>
    <row r="37" spans="1:14">
      <c r="A37" s="2" t="s">
        <v>21</v>
      </c>
      <c r="B37" s="2" t="s">
        <v>22</v>
      </c>
      <c r="C37" s="2">
        <v>1388669</v>
      </c>
      <c r="D37" s="2" t="s">
        <v>39</v>
      </c>
      <c r="E37" s="3" t="s">
        <v>24</v>
      </c>
      <c r="F37" s="3" t="s">
        <v>25</v>
      </c>
      <c r="G37" s="3" t="s">
        <v>40</v>
      </c>
      <c r="H37" s="3">
        <v>1</v>
      </c>
      <c r="I37" s="3">
        <v>6</v>
      </c>
      <c r="J37" s="3">
        <v>6</v>
      </c>
      <c r="K37" s="2">
        <v>6</v>
      </c>
      <c r="L37" s="2">
        <v>3</v>
      </c>
      <c r="M37" s="2">
        <v>3</v>
      </c>
      <c r="N37" s="2" t="s">
        <v>39</v>
      </c>
    </row>
    <row r="38" spans="1:14">
      <c r="A38" s="2" t="s">
        <v>21</v>
      </c>
      <c r="B38" s="2" t="s">
        <v>22</v>
      </c>
      <c r="C38" s="2">
        <v>1388672</v>
      </c>
      <c r="D38" s="2" t="s">
        <v>41</v>
      </c>
      <c r="E38" s="3" t="s">
        <v>24</v>
      </c>
      <c r="F38" s="3" t="s">
        <v>25</v>
      </c>
      <c r="G38" s="3" t="s">
        <v>42</v>
      </c>
      <c r="H38" s="3">
        <v>1</v>
      </c>
      <c r="I38" s="3">
        <v>2</v>
      </c>
      <c r="J38" s="3">
        <v>4</v>
      </c>
      <c r="K38" s="2">
        <v>4</v>
      </c>
      <c r="L38" s="2">
        <v>4</v>
      </c>
      <c r="M38" s="2">
        <v>2</v>
      </c>
      <c r="N38" s="2" t="s">
        <v>41</v>
      </c>
    </row>
    <row r="39" spans="1:14">
      <c r="A39" s="2" t="s">
        <v>21</v>
      </c>
      <c r="B39" s="2" t="s">
        <v>22</v>
      </c>
      <c r="C39" s="2">
        <v>1388673</v>
      </c>
      <c r="D39" s="2" t="s">
        <v>43</v>
      </c>
      <c r="E39" s="3" t="s">
        <v>24</v>
      </c>
      <c r="F39" s="3" t="s">
        <v>25</v>
      </c>
      <c r="G39" s="3" t="s">
        <v>44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43</v>
      </c>
    </row>
    <row r="40" spans="1:14">
      <c r="A40" s="2" t="s">
        <v>21</v>
      </c>
      <c r="B40" s="2" t="s">
        <v>22</v>
      </c>
      <c r="C40" s="2">
        <v>1388674</v>
      </c>
      <c r="D40" s="2" t="s">
        <v>45</v>
      </c>
      <c r="E40" s="3" t="s">
        <v>24</v>
      </c>
      <c r="F40" s="3" t="s">
        <v>25</v>
      </c>
      <c r="G40" s="3" t="s">
        <v>40</v>
      </c>
      <c r="H40" s="3">
        <v>1</v>
      </c>
      <c r="I40" s="3">
        <v>6</v>
      </c>
      <c r="J40" s="3">
        <v>6</v>
      </c>
      <c r="K40" s="2">
        <v>6</v>
      </c>
      <c r="L40" s="2">
        <v>3</v>
      </c>
      <c r="M40" s="2">
        <v>3</v>
      </c>
      <c r="N40" s="2" t="s">
        <v>45</v>
      </c>
    </row>
    <row r="41" spans="1:14">
      <c r="A41" s="2" t="s">
        <v>21</v>
      </c>
      <c r="B41" s="2" t="s">
        <v>22</v>
      </c>
      <c r="C41" s="2">
        <v>1388667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>
        <v>7</v>
      </c>
      <c r="J41" s="3">
        <v>14</v>
      </c>
      <c r="K41" s="2">
        <v>14</v>
      </c>
      <c r="L41" s="2">
        <v>14</v>
      </c>
      <c r="M41" s="2">
        <v>7</v>
      </c>
      <c r="N41" s="2" t="s">
        <v>46</v>
      </c>
    </row>
    <row r="42" spans="1:14">
      <c r="A42" s="2" t="s">
        <v>21</v>
      </c>
      <c r="B42" s="2" t="s">
        <v>22</v>
      </c>
      <c r="C42" s="2">
        <v>1388671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 t="s">
        <v>50</v>
      </c>
      <c r="J42" s="3" t="s">
        <v>50</v>
      </c>
      <c r="K42" s="2">
        <v>64</v>
      </c>
      <c r="L42" s="2" t="s">
        <v>50</v>
      </c>
      <c r="M42" s="2" t="s">
        <v>50</v>
      </c>
      <c r="N42" s="2" t="s">
        <v>51</v>
      </c>
    </row>
    <row r="43" spans="1:14">
      <c r="A43" s="2" t="s">
        <v>21</v>
      </c>
      <c r="B43" s="2" t="s">
        <v>22</v>
      </c>
      <c r="C43" s="2">
        <v>1388671</v>
      </c>
      <c r="D43" s="2" t="s">
        <v>48</v>
      </c>
      <c r="E43" s="3" t="s">
        <v>24</v>
      </c>
      <c r="F43" s="3" t="s">
        <v>25</v>
      </c>
      <c r="G43" s="3" t="s">
        <v>52</v>
      </c>
      <c r="H43" s="3">
        <v>1</v>
      </c>
      <c r="I43" s="3" t="s">
        <v>50</v>
      </c>
      <c r="J43" s="3">
        <v>64</v>
      </c>
      <c r="K43" s="2" t="s">
        <v>50</v>
      </c>
      <c r="L43" s="2" t="s">
        <v>50</v>
      </c>
      <c r="M43" s="2" t="s">
        <v>50</v>
      </c>
      <c r="N43" s="2" t="s">
        <v>51</v>
      </c>
    </row>
    <row r="44" spans="1:14">
      <c r="A44" s="2" t="s">
        <v>21</v>
      </c>
      <c r="B44" s="2" t="s">
        <v>22</v>
      </c>
      <c r="C44" s="2">
        <v>1388671</v>
      </c>
      <c r="D44" s="2" t="s">
        <v>48</v>
      </c>
      <c r="E44" s="3" t="s">
        <v>24</v>
      </c>
      <c r="F44" s="3" t="s">
        <v>25</v>
      </c>
      <c r="G44" s="3" t="s">
        <v>53</v>
      </c>
      <c r="H44" s="3">
        <v>1</v>
      </c>
      <c r="I44" s="3">
        <v>42</v>
      </c>
      <c r="J44" s="3" t="s">
        <v>50</v>
      </c>
      <c r="K44" s="2" t="s">
        <v>50</v>
      </c>
      <c r="L44" s="2" t="s">
        <v>50</v>
      </c>
      <c r="M44" s="2" t="s">
        <v>50</v>
      </c>
      <c r="N44" s="2" t="s">
        <v>51</v>
      </c>
    </row>
    <row r="45" spans="1:14">
      <c r="A45" s="2" t="s">
        <v>21</v>
      </c>
      <c r="B45" s="2" t="s">
        <v>22</v>
      </c>
      <c r="C45" s="2">
        <v>1388671</v>
      </c>
      <c r="D45" s="2" t="s">
        <v>48</v>
      </c>
      <c r="E45" s="3" t="s">
        <v>24</v>
      </c>
      <c r="F45" s="3" t="s">
        <v>25</v>
      </c>
      <c r="G45" s="3" t="s">
        <v>54</v>
      </c>
      <c r="H45" s="3">
        <v>1</v>
      </c>
      <c r="I45" s="3" t="s">
        <v>50</v>
      </c>
      <c r="J45" s="3" t="s">
        <v>50</v>
      </c>
      <c r="K45" s="2" t="s">
        <v>50</v>
      </c>
      <c r="L45" s="2">
        <v>32</v>
      </c>
      <c r="M45" s="2" t="s">
        <v>50</v>
      </c>
      <c r="N45" s="2" t="s">
        <v>51</v>
      </c>
    </row>
    <row r="46" spans="1:14">
      <c r="A46" s="2" t="s">
        <v>21</v>
      </c>
      <c r="B46" s="2" t="s">
        <v>22</v>
      </c>
      <c r="C46" s="2">
        <v>1388671</v>
      </c>
      <c r="D46" s="2" t="s">
        <v>48</v>
      </c>
      <c r="E46" s="3" t="s">
        <v>24</v>
      </c>
      <c r="F46" s="3" t="s">
        <v>25</v>
      </c>
      <c r="G46" s="3" t="s">
        <v>55</v>
      </c>
      <c r="H46" s="3">
        <v>1</v>
      </c>
      <c r="I46" s="3" t="s">
        <v>50</v>
      </c>
      <c r="J46" s="3" t="s">
        <v>50</v>
      </c>
      <c r="K46" s="2" t="s">
        <v>50</v>
      </c>
      <c r="L46" s="2" t="s">
        <v>50</v>
      </c>
      <c r="M46" s="2">
        <v>10</v>
      </c>
      <c r="N46" s="2" t="s">
        <v>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2024-06-18T09:13:00Z</dcterms:created>
  <dcterms:modified xsi:type="dcterms:W3CDTF">2024-06-24T10:15:20Z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AC3F69D20AA24A2DBEDC41C6A935DE17_12</vt:lpwstr>
  </property>
  <property fmtid="{D5CDD505-2E9C-101B-9397-08002B2CF9AE}" pid="3" name="KSOProductBuildVer">
    <vt:lpwstr>2052-12.1.0.16929</vt:lpwstr>
  </property>
</Properties>
</file>