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_FilterDatabase" localSheetId="0" hidden="1">'Özet Tablo-Türkçe Format'!$A$20:$AL$34</definedName>
    <definedName name="_xlnm.Print_Area" localSheetId="0">'Özet Tablo-Türkçe Format'!$A$1:$Q$30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<sst xmlns="http://schemas.openxmlformats.org/spreadsheetml/2006/main" count="505" uniqueCount="73">
  <si>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</si>
  <si>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</si>
  <si>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</si>
  <si>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</si>
  <si>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</si>
  <si>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</si>
  <si>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</si>
  <si>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</si>
  <si>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</si>
  <si>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</si>
  <si>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</si>
  <si>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</si>
  <si>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</si>
  <si>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</si>
  <si>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</si>
  <si>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</si>
  <si>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</si>
  <si>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</si>
  <si>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D5977AX</t>
  </si>
  <si>
    <t>25 SP</t>
  </si>
  <si>
    <t>AZERBAIJAN</t>
  </si>
  <si>
    <t>25.10.2024</t>
  </si>
  <si>
    <t>BG250 - VISON</t>
  </si>
  <si>
    <t>D5977AXORTA</t>
  </si>
  <si>
    <t>LEBANON</t>
  </si>
  <si>
    <t>GEORGIA</t>
  </si>
  <si>
    <t>MACEDONIA</t>
  </si>
  <si>
    <t>MOLDOVA</t>
  </si>
  <si>
    <t>GERMANY</t>
  </si>
  <si>
    <t>UZBEKISTAN</t>
  </si>
  <si>
    <t>UKRAINE</t>
  </si>
  <si>
    <t>ALBANIA</t>
  </si>
  <si>
    <t>KAZAKHSTAN</t>
  </si>
  <si>
    <t>04.12.2024</t>
  </si>
  <si>
    <t>D5977AXKZKA</t>
  </si>
  <si>
    <t>MONTENEGRO</t>
  </si>
  <si>
    <t>D5977AXBYKA</t>
  </si>
  <si>
    <t>TOPTAN-5</t>
  </si>
  <si>
    <t>04.11.2024</t>
  </si>
  <si>
    <t>D5977AXTOP5Y</t>
  </si>
  <si>
    <t>TOPTAN-7</t>
  </si>
  <si>
    <t>D5977AXTOP7Y</t>
  </si>
  <si>
    <t>DEFACTO PERAKENDE TİC.A.Ş. DEPO Organize San. Bölgesi 6.Depo Kazım Karabekir Mah. Cumhuriyet Cad. Tekirdağ/Çerkezköy Tel:0090 282 758 11 34-35</t>
  </si>
  <si>
    <t>07.11.2024</t>
  </si>
  <si>
    <t>TURKEY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</si>
  <si>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</si>
  <si>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</si>
  <si>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</si>
  <si>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</si>
  <si>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</si>
  <si>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</si>
  <si>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</si>
  <si>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</si>
  <si>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</si>
  <si>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待定</t>
  </si>
  <si>
    <t>有价格</t>
  </si>
  <si>
    <t>总计</t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</si>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</sst>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L34"/>
  <sheetViews>
    <sheetView view="pageBreakPreview" zoomScale="60" zoomScaleNormal="100" workbookViewId="0">
      <selection activeCell="S12" sqref="S1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4272727272727" customWidth="1"/>
    <col min="5" max="5" width="17" customWidth="1"/>
    <col min="6" max="6" width="14.7090909090909" customWidth="1"/>
    <col min="7" max="7" width="15.2818181818182" customWidth="1"/>
    <col min="8" max="8" width="10.1363636363636" customWidth="1"/>
    <col min="9" max="13" width="9.13636363636364" customWidth="1"/>
    <col min="14" max="14" width="8.28181818181818" customWidth="1"/>
    <col min="15" max="15" width="15" customWidth="1"/>
    <col min="16" max="16" width="14" customWidth="1"/>
    <col min="17" max="17" width="6.85454545454545" customWidth="1"/>
    <col min="18" max="38" width="9.13636363636364" customWidth="1"/>
  </cols>
  <sheetData>
    <row r="1" spans="1:3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17">
      <c r="A3" s="3" t="s">
        <v>18</v>
      </c>
      <c r="B3" s="3" t="s">
        <v>19</v>
      </c>
      <c r="C3" s="3">
        <v>1405029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20</v>
      </c>
      <c r="P3" s="3">
        <v>18</v>
      </c>
      <c r="Q3" s="3">
        <v>162</v>
      </c>
    </row>
    <row r="4" spans="1:17">
      <c r="A4" s="3" t="s">
        <v>18</v>
      </c>
      <c r="B4" s="3" t="s">
        <v>19</v>
      </c>
      <c r="C4" s="3">
        <v>1405030</v>
      </c>
      <c r="D4" s="3" t="s">
        <v>24</v>
      </c>
      <c r="E4" s="4" t="s">
        <v>21</v>
      </c>
      <c r="F4" s="4" t="s">
        <v>22</v>
      </c>
      <c r="G4" s="4" t="s">
        <v>23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24</v>
      </c>
      <c r="P4" s="3">
        <v>18</v>
      </c>
      <c r="Q4" s="3">
        <v>162</v>
      </c>
    </row>
    <row r="5" spans="1:17">
      <c r="A5" s="3" t="s">
        <v>18</v>
      </c>
      <c r="B5" s="3" t="s">
        <v>19</v>
      </c>
      <c r="C5" s="3">
        <v>1405022</v>
      </c>
      <c r="D5" s="3" t="s">
        <v>25</v>
      </c>
      <c r="E5" s="4" t="s">
        <v>21</v>
      </c>
      <c r="F5" s="4" t="s">
        <v>22</v>
      </c>
      <c r="G5" s="4" t="s">
        <v>23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25</v>
      </c>
      <c r="P5" s="3">
        <v>8</v>
      </c>
      <c r="Q5" s="3">
        <v>72</v>
      </c>
    </row>
    <row r="6" spans="1:17">
      <c r="A6" s="3" t="s">
        <v>18</v>
      </c>
      <c r="B6" s="3" t="s">
        <v>19</v>
      </c>
      <c r="C6" s="3">
        <v>1405023</v>
      </c>
      <c r="D6" s="3" t="s">
        <v>26</v>
      </c>
      <c r="E6" s="4" t="s">
        <v>21</v>
      </c>
      <c r="F6" s="4" t="s">
        <v>22</v>
      </c>
      <c r="G6" s="4" t="s">
        <v>23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26</v>
      </c>
      <c r="P6" s="3">
        <v>8</v>
      </c>
      <c r="Q6" s="3">
        <v>72</v>
      </c>
    </row>
    <row r="7" spans="1:17">
      <c r="A7" s="3" t="s">
        <v>18</v>
      </c>
      <c r="B7" s="3" t="s">
        <v>19</v>
      </c>
      <c r="C7" s="3">
        <v>1405024</v>
      </c>
      <c r="D7" s="3" t="s">
        <v>27</v>
      </c>
      <c r="E7" s="4" t="s">
        <v>21</v>
      </c>
      <c r="F7" s="4" t="s">
        <v>22</v>
      </c>
      <c r="G7" s="4" t="s">
        <v>23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27</v>
      </c>
      <c r="P7" s="3">
        <v>9</v>
      </c>
      <c r="Q7" s="3">
        <v>81</v>
      </c>
    </row>
    <row r="8" spans="1:17">
      <c r="A8" s="3" t="s">
        <v>18</v>
      </c>
      <c r="B8" s="3" t="s">
        <v>19</v>
      </c>
      <c r="C8" s="3">
        <v>1405025</v>
      </c>
      <c r="D8" s="3" t="s">
        <v>28</v>
      </c>
      <c r="E8" s="4" t="s">
        <v>21</v>
      </c>
      <c r="F8" s="4" t="s">
        <v>22</v>
      </c>
      <c r="G8" s="4" t="s">
        <v>23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1</v>
      </c>
      <c r="N8" s="3">
        <v>9</v>
      </c>
      <c r="O8" s="3" t="s">
        <v>28</v>
      </c>
      <c r="P8" s="3">
        <v>1</v>
      </c>
      <c r="Q8" s="3">
        <v>9</v>
      </c>
    </row>
    <row r="9" spans="1:17">
      <c r="A9" s="3" t="s">
        <v>18</v>
      </c>
      <c r="B9" s="3" t="s">
        <v>19</v>
      </c>
      <c r="C9" s="3">
        <v>1405031</v>
      </c>
      <c r="D9" s="3" t="s">
        <v>29</v>
      </c>
      <c r="E9" s="4" t="s">
        <v>21</v>
      </c>
      <c r="F9" s="4" t="s">
        <v>22</v>
      </c>
      <c r="G9" s="4" t="s">
        <v>23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1</v>
      </c>
      <c r="N9" s="3">
        <v>9</v>
      </c>
      <c r="O9" s="3" t="s">
        <v>29</v>
      </c>
      <c r="P9" s="3">
        <v>4</v>
      </c>
      <c r="Q9" s="3">
        <v>36</v>
      </c>
    </row>
    <row r="10" spans="1:17">
      <c r="A10" s="3" t="s">
        <v>18</v>
      </c>
      <c r="B10" s="3" t="s">
        <v>19</v>
      </c>
      <c r="C10" s="3">
        <v>1405032</v>
      </c>
      <c r="D10" s="3" t="s">
        <v>30</v>
      </c>
      <c r="E10" s="4" t="s">
        <v>21</v>
      </c>
      <c r="F10" s="4" t="s">
        <v>22</v>
      </c>
      <c r="G10" s="4" t="s">
        <v>23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1</v>
      </c>
      <c r="N10" s="3">
        <v>9</v>
      </c>
      <c r="O10" s="3" t="s">
        <v>30</v>
      </c>
      <c r="P10" s="3">
        <v>14</v>
      </c>
      <c r="Q10" s="3">
        <v>126</v>
      </c>
    </row>
    <row r="11" spans="1:17">
      <c r="A11" s="3" t="s">
        <v>18</v>
      </c>
      <c r="B11" s="3" t="s">
        <v>19</v>
      </c>
      <c r="C11" s="3">
        <v>1405033</v>
      </c>
      <c r="D11" s="3" t="s">
        <v>31</v>
      </c>
      <c r="E11" s="4" t="s">
        <v>21</v>
      </c>
      <c r="F11" s="4" t="s">
        <v>22</v>
      </c>
      <c r="G11" s="4" t="s">
        <v>23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1</v>
      </c>
      <c r="N11" s="3">
        <v>9</v>
      </c>
      <c r="O11" s="3" t="s">
        <v>31</v>
      </c>
      <c r="P11" s="3">
        <v>5</v>
      </c>
      <c r="Q11" s="3">
        <v>45</v>
      </c>
    </row>
    <row r="12" spans="1:17">
      <c r="A12" s="3" t="s">
        <v>18</v>
      </c>
      <c r="B12" s="3" t="s">
        <v>19</v>
      </c>
      <c r="C12" s="3">
        <v>1405034</v>
      </c>
      <c r="D12" s="3" t="s">
        <v>32</v>
      </c>
      <c r="E12" s="4" t="s">
        <v>33</v>
      </c>
      <c r="F12" s="4" t="s">
        <v>22</v>
      </c>
      <c r="G12" s="4" t="s">
        <v>34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1</v>
      </c>
      <c r="N12" s="3">
        <v>9</v>
      </c>
      <c r="O12" s="3" t="s">
        <v>32</v>
      </c>
      <c r="P12" s="3">
        <v>32</v>
      </c>
      <c r="Q12" s="3">
        <v>288</v>
      </c>
    </row>
    <row r="13" spans="1:17">
      <c r="A13" s="3" t="s">
        <v>18</v>
      </c>
      <c r="B13" s="3" t="s">
        <v>19</v>
      </c>
      <c r="C13" s="3">
        <v>1405026</v>
      </c>
      <c r="D13" s="3" t="s">
        <v>35</v>
      </c>
      <c r="E13" s="4" t="s">
        <v>21</v>
      </c>
      <c r="F13" s="4" t="s">
        <v>22</v>
      </c>
      <c r="G13" s="4" t="s">
        <v>36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1</v>
      </c>
      <c r="N13" s="3">
        <v>9</v>
      </c>
      <c r="O13" s="3" t="s">
        <v>35</v>
      </c>
      <c r="P13" s="3">
        <v>1</v>
      </c>
      <c r="Q13" s="3">
        <v>9</v>
      </c>
    </row>
    <row r="14" spans="1:17">
      <c r="A14" s="3" t="s">
        <v>18</v>
      </c>
      <c r="B14" s="3" t="s">
        <v>19</v>
      </c>
      <c r="C14" s="3">
        <v>1405027</v>
      </c>
      <c r="D14" s="3" t="s">
        <v>37</v>
      </c>
      <c r="E14" s="4" t="s">
        <v>38</v>
      </c>
      <c r="F14" s="4" t="s">
        <v>22</v>
      </c>
      <c r="G14" s="4" t="s">
        <v>39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1</v>
      </c>
      <c r="N14" s="3">
        <v>9</v>
      </c>
      <c r="O14" s="3" t="s">
        <v>37</v>
      </c>
      <c r="P14" s="3">
        <v>25</v>
      </c>
      <c r="Q14" s="3">
        <v>225</v>
      </c>
    </row>
    <row r="15" spans="1:17">
      <c r="A15" s="3" t="s">
        <v>18</v>
      </c>
      <c r="B15" s="3" t="s">
        <v>19</v>
      </c>
      <c r="C15" s="3">
        <v>1405028</v>
      </c>
      <c r="D15" s="3" t="s">
        <v>40</v>
      </c>
      <c r="E15" s="4" t="s">
        <v>38</v>
      </c>
      <c r="F15" s="4" t="s">
        <v>22</v>
      </c>
      <c r="G15" s="4" t="s">
        <v>41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1</v>
      </c>
      <c r="N15" s="3">
        <v>9</v>
      </c>
      <c r="O15" s="3" t="s">
        <v>40</v>
      </c>
      <c r="P15" s="3">
        <v>21</v>
      </c>
      <c r="Q15" s="3">
        <v>189</v>
      </c>
    </row>
    <row r="16" spans="1:17">
      <c r="A16" s="3" t="s">
        <v>18</v>
      </c>
      <c r="B16" s="3" t="s">
        <v>19</v>
      </c>
      <c r="C16" s="3">
        <v>1405177</v>
      </c>
      <c r="D16" s="3" t="s">
        <v>42</v>
      </c>
      <c r="E16" s="4" t="s">
        <v>43</v>
      </c>
      <c r="F16" s="4" t="s">
        <v>22</v>
      </c>
      <c r="G16" s="4" t="s">
        <v>23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1</v>
      </c>
      <c r="N16" s="3">
        <v>9</v>
      </c>
      <c r="O16" s="3" t="s">
        <v>44</v>
      </c>
      <c r="P16" s="3">
        <v>418</v>
      </c>
      <c r="Q16" s="3">
        <v>3762</v>
      </c>
    </row>
    <row r="19" spans="1:38">
      <c r="A19" s="2" t="s">
        <v>45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 t="s">
        <v>9</v>
      </c>
      <c r="J20" s="2" t="s">
        <v>10</v>
      </c>
      <c r="K20" s="2" t="s">
        <v>11</v>
      </c>
      <c r="L20" s="2" t="s">
        <v>12</v>
      </c>
      <c r="M20" s="2" t="s">
        <v>13</v>
      </c>
      <c r="N20" s="2" t="s">
        <v>15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hidden="1" spans="1:14">
      <c r="A21" s="3" t="s">
        <v>18</v>
      </c>
      <c r="B21" s="3" t="s">
        <v>19</v>
      </c>
      <c r="C21" s="3">
        <v>1405029</v>
      </c>
      <c r="D21" s="3" t="s">
        <v>20</v>
      </c>
      <c r="E21" s="4" t="s">
        <v>21</v>
      </c>
      <c r="F21" s="4" t="s">
        <v>22</v>
      </c>
      <c r="G21" s="4" t="s">
        <v>23</v>
      </c>
      <c r="H21" s="4">
        <v>1</v>
      </c>
      <c r="I21" s="4">
        <v>18</v>
      </c>
      <c r="J21" s="4">
        <v>36</v>
      </c>
      <c r="K21" s="3">
        <v>54</v>
      </c>
      <c r="L21" s="3">
        <v>36</v>
      </c>
      <c r="M21" s="3">
        <v>18</v>
      </c>
      <c r="N21" s="3" t="s">
        <v>20</v>
      </c>
    </row>
    <row r="22" hidden="1" spans="1:14">
      <c r="A22" s="3" t="s">
        <v>18</v>
      </c>
      <c r="B22" s="3" t="s">
        <v>19</v>
      </c>
      <c r="C22" s="3">
        <v>1405030</v>
      </c>
      <c r="D22" s="3" t="s">
        <v>24</v>
      </c>
      <c r="E22" s="4" t="s">
        <v>21</v>
      </c>
      <c r="F22" s="4" t="s">
        <v>22</v>
      </c>
      <c r="G22" s="4" t="s">
        <v>23</v>
      </c>
      <c r="H22" s="4">
        <v>1</v>
      </c>
      <c r="I22" s="4">
        <v>18</v>
      </c>
      <c r="J22" s="4">
        <v>36</v>
      </c>
      <c r="K22" s="3">
        <v>54</v>
      </c>
      <c r="L22" s="3">
        <v>36</v>
      </c>
      <c r="M22" s="3">
        <v>18</v>
      </c>
      <c r="N22" s="3" t="s">
        <v>24</v>
      </c>
    </row>
    <row r="23" hidden="1" spans="1:14">
      <c r="A23" s="3" t="s">
        <v>18</v>
      </c>
      <c r="B23" s="3" t="s">
        <v>19</v>
      </c>
      <c r="C23" s="3">
        <v>1405022</v>
      </c>
      <c r="D23" s="3" t="s">
        <v>25</v>
      </c>
      <c r="E23" s="4" t="s">
        <v>21</v>
      </c>
      <c r="F23" s="4" t="s">
        <v>22</v>
      </c>
      <c r="G23" s="4" t="s">
        <v>23</v>
      </c>
      <c r="H23" s="4">
        <v>1</v>
      </c>
      <c r="I23" s="4">
        <v>8</v>
      </c>
      <c r="J23" s="4">
        <v>16</v>
      </c>
      <c r="K23" s="3">
        <v>24</v>
      </c>
      <c r="L23" s="3">
        <v>16</v>
      </c>
      <c r="M23" s="3">
        <v>8</v>
      </c>
      <c r="N23" s="3" t="s">
        <v>25</v>
      </c>
    </row>
    <row r="24" hidden="1" spans="1:14">
      <c r="A24" s="3" t="s">
        <v>18</v>
      </c>
      <c r="B24" s="3" t="s">
        <v>19</v>
      </c>
      <c r="C24" s="3">
        <v>1405023</v>
      </c>
      <c r="D24" s="3" t="s">
        <v>26</v>
      </c>
      <c r="E24" s="4" t="s">
        <v>21</v>
      </c>
      <c r="F24" s="4" t="s">
        <v>22</v>
      </c>
      <c r="G24" s="4" t="s">
        <v>23</v>
      </c>
      <c r="H24" s="4">
        <v>1</v>
      </c>
      <c r="I24" s="4">
        <v>8</v>
      </c>
      <c r="J24" s="4">
        <v>16</v>
      </c>
      <c r="K24" s="3">
        <v>24</v>
      </c>
      <c r="L24" s="3">
        <v>16</v>
      </c>
      <c r="M24" s="3">
        <v>8</v>
      </c>
      <c r="N24" s="3" t="s">
        <v>26</v>
      </c>
    </row>
    <row r="25" hidden="1" spans="1:14">
      <c r="A25" s="3" t="s">
        <v>18</v>
      </c>
      <c r="B25" s="3" t="s">
        <v>19</v>
      </c>
      <c r="C25" s="3">
        <v>1405024</v>
      </c>
      <c r="D25" s="3" t="s">
        <v>27</v>
      </c>
      <c r="E25" s="4" t="s">
        <v>21</v>
      </c>
      <c r="F25" s="4" t="s">
        <v>22</v>
      </c>
      <c r="G25" s="4" t="s">
        <v>23</v>
      </c>
      <c r="H25" s="4">
        <v>1</v>
      </c>
      <c r="I25" s="4">
        <v>9</v>
      </c>
      <c r="J25" s="4">
        <v>18</v>
      </c>
      <c r="K25" s="3">
        <v>27</v>
      </c>
      <c r="L25" s="3">
        <v>18</v>
      </c>
      <c r="M25" s="3">
        <v>9</v>
      </c>
      <c r="N25" s="3" t="s">
        <v>27</v>
      </c>
    </row>
    <row r="26" hidden="1" spans="1:14">
      <c r="A26" s="3" t="s">
        <v>18</v>
      </c>
      <c r="B26" s="3" t="s">
        <v>19</v>
      </c>
      <c r="C26" s="3">
        <v>1405025</v>
      </c>
      <c r="D26" s="3" t="s">
        <v>28</v>
      </c>
      <c r="E26" s="4" t="s">
        <v>21</v>
      </c>
      <c r="F26" s="4" t="s">
        <v>22</v>
      </c>
      <c r="G26" s="4" t="s">
        <v>23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1</v>
      </c>
      <c r="N26" s="3" t="s">
        <v>28</v>
      </c>
    </row>
    <row r="27" hidden="1" spans="1:14">
      <c r="A27" s="3" t="s">
        <v>18</v>
      </c>
      <c r="B27" s="3" t="s">
        <v>19</v>
      </c>
      <c r="C27" s="3">
        <v>1405031</v>
      </c>
      <c r="D27" s="3" t="s">
        <v>29</v>
      </c>
      <c r="E27" s="4" t="s">
        <v>21</v>
      </c>
      <c r="F27" s="4" t="s">
        <v>22</v>
      </c>
      <c r="G27" s="4" t="s">
        <v>23</v>
      </c>
      <c r="H27" s="4">
        <v>1</v>
      </c>
      <c r="I27" s="4">
        <v>4</v>
      </c>
      <c r="J27" s="4">
        <v>8</v>
      </c>
      <c r="K27" s="3">
        <v>12</v>
      </c>
      <c r="L27" s="3">
        <v>8</v>
      </c>
      <c r="M27" s="3">
        <v>4</v>
      </c>
      <c r="N27" s="3" t="s">
        <v>29</v>
      </c>
    </row>
    <row r="28" hidden="1" spans="1:14">
      <c r="A28" s="3" t="s">
        <v>18</v>
      </c>
      <c r="B28" s="3" t="s">
        <v>19</v>
      </c>
      <c r="C28" s="3">
        <v>1405032</v>
      </c>
      <c r="D28" s="3" t="s">
        <v>30</v>
      </c>
      <c r="E28" s="4" t="s">
        <v>21</v>
      </c>
      <c r="F28" s="4" t="s">
        <v>22</v>
      </c>
      <c r="G28" s="4" t="s">
        <v>23</v>
      </c>
      <c r="H28" s="4">
        <v>1</v>
      </c>
      <c r="I28" s="4">
        <v>14</v>
      </c>
      <c r="J28" s="4">
        <v>28</v>
      </c>
      <c r="K28" s="3">
        <v>42</v>
      </c>
      <c r="L28" s="3">
        <v>28</v>
      </c>
      <c r="M28" s="3">
        <v>14</v>
      </c>
      <c r="N28" s="3" t="s">
        <v>30</v>
      </c>
    </row>
    <row r="29" hidden="1" spans="1:14">
      <c r="A29" s="3" t="s">
        <v>18</v>
      </c>
      <c r="B29" s="3" t="s">
        <v>19</v>
      </c>
      <c r="C29" s="3">
        <v>1405033</v>
      </c>
      <c r="D29" s="3" t="s">
        <v>31</v>
      </c>
      <c r="E29" s="4" t="s">
        <v>21</v>
      </c>
      <c r="F29" s="4" t="s">
        <v>22</v>
      </c>
      <c r="G29" s="4" t="s">
        <v>23</v>
      </c>
      <c r="H29" s="4">
        <v>1</v>
      </c>
      <c r="I29" s="4">
        <v>5</v>
      </c>
      <c r="J29" s="4">
        <v>10</v>
      </c>
      <c r="K29" s="3">
        <v>15</v>
      </c>
      <c r="L29" s="3">
        <v>10</v>
      </c>
      <c r="M29" s="3">
        <v>5</v>
      </c>
      <c r="N29" s="3" t="s">
        <v>31</v>
      </c>
    </row>
    <row r="30" spans="1:14">
      <c r="A30" s="3" t="s">
        <v>18</v>
      </c>
      <c r="B30" s="3" t="s">
        <v>19</v>
      </c>
      <c r="C30" s="3">
        <v>1405034</v>
      </c>
      <c r="D30" s="3" t="s">
        <v>32</v>
      </c>
      <c r="E30" s="4" t="s">
        <v>33</v>
      </c>
      <c r="F30" s="4" t="s">
        <v>22</v>
      </c>
      <c r="G30" s="4" t="s">
        <v>34</v>
      </c>
      <c r="H30" s="4">
        <v>1</v>
      </c>
      <c r="I30" s="4">
        <v>32</v>
      </c>
      <c r="J30" s="4">
        <v>64</v>
      </c>
      <c r="K30" s="3">
        <v>96</v>
      </c>
      <c r="L30" s="3">
        <v>64</v>
      </c>
      <c r="M30" s="3">
        <v>32</v>
      </c>
      <c r="N30" s="3" t="s">
        <v>32</v>
      </c>
    </row>
    <row r="31" hidden="1" spans="1:14">
      <c r="A31" s="3" t="s">
        <v>18</v>
      </c>
      <c r="B31" s="3" t="s">
        <v>19</v>
      </c>
      <c r="C31" s="3">
        <v>1405026</v>
      </c>
      <c r="D31" s="3" t="s">
        <v>35</v>
      </c>
      <c r="E31" s="4" t="s">
        <v>21</v>
      </c>
      <c r="F31" s="4" t="s">
        <v>22</v>
      </c>
      <c r="G31" s="4" t="s">
        <v>36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1</v>
      </c>
      <c r="N31" s="3" t="s">
        <v>35</v>
      </c>
    </row>
    <row r="32" hidden="1" spans="1:14">
      <c r="A32" s="3" t="s">
        <v>18</v>
      </c>
      <c r="B32" s="3" t="s">
        <v>19</v>
      </c>
      <c r="C32" s="3">
        <v>1405027</v>
      </c>
      <c r="D32" s="3" t="s">
        <v>37</v>
      </c>
      <c r="E32" s="4" t="s">
        <v>38</v>
      </c>
      <c r="F32" s="4" t="s">
        <v>22</v>
      </c>
      <c r="G32" s="4" t="s">
        <v>39</v>
      </c>
      <c r="H32" s="4">
        <v>1</v>
      </c>
      <c r="I32" s="4">
        <v>25</v>
      </c>
      <c r="J32" s="4">
        <v>50</v>
      </c>
      <c r="K32" s="3">
        <v>75</v>
      </c>
      <c r="L32" s="3">
        <v>50</v>
      </c>
      <c r="M32" s="3">
        <v>25</v>
      </c>
      <c r="N32" s="3" t="s">
        <v>37</v>
      </c>
    </row>
    <row r="33" hidden="1" spans="1:14">
      <c r="A33" s="3" t="s">
        <v>18</v>
      </c>
      <c r="B33" s="3" t="s">
        <v>19</v>
      </c>
      <c r="C33" s="3">
        <v>1405028</v>
      </c>
      <c r="D33" s="3" t="s">
        <v>40</v>
      </c>
      <c r="E33" s="4" t="s">
        <v>38</v>
      </c>
      <c r="F33" s="4" t="s">
        <v>22</v>
      </c>
      <c r="G33" s="4" t="s">
        <v>41</v>
      </c>
      <c r="H33" s="4">
        <v>1</v>
      </c>
      <c r="I33" s="4">
        <v>21</v>
      </c>
      <c r="J33" s="4">
        <v>42</v>
      </c>
      <c r="K33" s="3">
        <v>63</v>
      </c>
      <c r="L33" s="3">
        <v>42</v>
      </c>
      <c r="M33" s="3">
        <v>21</v>
      </c>
      <c r="N33" s="3" t="s">
        <v>40</v>
      </c>
    </row>
    <row r="34" hidden="1" spans="1:14">
      <c r="A34" s="3" t="s">
        <v>18</v>
      </c>
      <c r="B34" s="3" t="s">
        <v>19</v>
      </c>
      <c r="C34" s="3">
        <v>1405177</v>
      </c>
      <c r="D34" s="3" t="s">
        <v>42</v>
      </c>
      <c r="E34" s="4" t="s">
        <v>43</v>
      </c>
      <c r="F34" s="4" t="s">
        <v>22</v>
      </c>
      <c r="G34" s="4" t="s">
        <v>23</v>
      </c>
      <c r="H34" s="4">
        <v>1</v>
      </c>
      <c r="I34" s="4">
        <v>418</v>
      </c>
      <c r="J34" s="4">
        <v>836</v>
      </c>
      <c r="K34" s="3">
        <v>1254</v>
      </c>
      <c r="L34" s="3">
        <v>836</v>
      </c>
      <c r="M34" s="3">
        <v>418</v>
      </c>
      <c r="N34" s="3" t="s">
        <v>44</v>
      </c>
    </row>
  </sheetData>
  <autoFilter ref="A20:AL34">
    <filterColumn colId="4">
      <customFilters>
        <customFilter operator="equal" val="04.12.2024"/>
      </customFilters>
    </filterColumn>
    <extLst/>
  </autoFilter>
  <mergeCells count="2">
    <mergeCell ref="A1:Q1"/>
    <mergeCell ref="A19:N19"/>
  </mergeCells>
  <pageMargins left="0.7" right="0.7" top="0.75" bottom="0.75" header="0.3" footer="0.3"/>
  <pageSetup paperSize="9" scale="65" orientation="landscape"/>
  <headerFooter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7"/>
  <sheetViews>
    <sheetView workbookViewId="0">
      <selection activeCell="D11" sqref="D11:H11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t="s">
        <v>46</v>
      </c>
      <c r="B3" t="s">
        <v>47</v>
      </c>
      <c r="C3" t="s">
        <v>48</v>
      </c>
      <c r="D3" t="s">
        <v>49</v>
      </c>
      <c r="E3" t="s">
        <v>50</v>
      </c>
      <c r="F3" t="s">
        <v>51</v>
      </c>
      <c r="G3" t="s">
        <v>52</v>
      </c>
      <c r="H3" t="s">
        <v>53</v>
      </c>
    </row>
    <row r="4" spans="1:8">
      <c r="A4" t="s">
        <v>18</v>
      </c>
      <c r="B4"/>
      <c r="C4"/>
      <c r="D4">
        <v>582</v>
      </c>
      <c r="E4">
        <v>1164</v>
      </c>
      <c r="F4">
        <v>1746</v>
      </c>
      <c r="G4">
        <v>1164</v>
      </c>
      <c r="H4">
        <v>582</v>
      </c>
    </row>
    <row r="5" spans="2:8">
      <c r="B5" t="s">
        <v>22</v>
      </c>
      <c r="C5"/>
      <c r="D5">
        <v>582</v>
      </c>
      <c r="E5">
        <v>1164</v>
      </c>
      <c r="F5">
        <v>1746</v>
      </c>
      <c r="G5">
        <v>1164</v>
      </c>
      <c r="H5">
        <v>582</v>
      </c>
    </row>
    <row r="6" spans="3:8">
      <c r="C6" t="s">
        <v>54</v>
      </c>
      <c r="D6">
        <v>78</v>
      </c>
      <c r="E6">
        <v>156</v>
      </c>
      <c r="F6">
        <v>234</v>
      </c>
      <c r="G6">
        <v>156</v>
      </c>
      <c r="H6">
        <v>78</v>
      </c>
    </row>
    <row r="7" spans="3:8">
      <c r="C7" t="s">
        <v>55</v>
      </c>
      <c r="D7">
        <v>504</v>
      </c>
      <c r="E7">
        <v>1008</v>
      </c>
      <c r="F7">
        <v>1512</v>
      </c>
      <c r="G7">
        <v>1008</v>
      </c>
      <c r="H7">
        <v>504</v>
      </c>
    </row>
    <row r="8" spans="1:8">
      <c r="A8" t="s">
        <v>56</v>
      </c>
      <c r="B8"/>
      <c r="C8"/>
      <c r="D8">
        <v>582</v>
      </c>
      <c r="E8">
        <v>1164</v>
      </c>
      <c r="F8">
        <v>1746</v>
      </c>
      <c r="G8">
        <v>1164</v>
      </c>
      <c r="H8">
        <v>582</v>
      </c>
    </row>
    <row r="10" spans="1:8">
      <c r="A10" s="14" t="s">
        <v>57</v>
      </c>
      <c r="B10" s="14" t="s">
        <v>58</v>
      </c>
      <c r="C10" s="15"/>
      <c r="D10" s="16" t="s">
        <v>9</v>
      </c>
      <c r="E10" s="16" t="s">
        <v>10</v>
      </c>
      <c r="F10" s="16" t="s">
        <v>11</v>
      </c>
      <c r="G10" s="16" t="s">
        <v>12</v>
      </c>
      <c r="H10" s="16" t="s">
        <v>13</v>
      </c>
    </row>
    <row r="11" spans="1:8">
      <c r="A11" s="15" t="s">
        <v>18</v>
      </c>
      <c r="B11" s="15" t="s">
        <v>22</v>
      </c>
      <c r="C11" s="15" t="s">
        <v>55</v>
      </c>
      <c r="D11" s="17">
        <f>D7*1.02</f>
        <v>514.08</v>
      </c>
      <c r="E11" s="17">
        <f>E7*1.02</f>
        <v>1028.16</v>
      </c>
      <c r="F11" s="17">
        <f>F7*1.02</f>
        <v>1542.24</v>
      </c>
      <c r="G11" s="17">
        <f>G7*1.02</f>
        <v>1028.16</v>
      </c>
      <c r="H11" s="17">
        <f>H7*1.02</f>
        <v>514.08</v>
      </c>
    </row>
    <row r="17" spans="3:4">
      <c r="C17" s="8" t="s">
        <v>54</v>
      </c>
      <c r="D17">
        <v>716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G1" workbookViewId="0">
      <selection activeCell="Q3" sqref="Q3:Q1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46</v>
      </c>
      <c r="B2" s="2" t="s">
        <v>60</v>
      </c>
      <c r="C2" s="2" t="s">
        <v>61</v>
      </c>
      <c r="D2" s="2" t="s">
        <v>4</v>
      </c>
      <c r="E2" s="2" t="s">
        <v>62</v>
      </c>
      <c r="F2" s="2" t="s">
        <v>47</v>
      </c>
      <c r="G2" s="2" t="s">
        <v>63</v>
      </c>
      <c r="H2" s="2" t="s">
        <v>64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65</v>
      </c>
      <c r="O2" s="2" t="s">
        <v>66</v>
      </c>
      <c r="P2" s="2" t="s">
        <v>67</v>
      </c>
      <c r="Q2" s="12" t="s">
        <v>68</v>
      </c>
      <c r="R2" s="2" t="s">
        <v>69</v>
      </c>
      <c r="S2" s="2" t="s">
        <v>70</v>
      </c>
      <c r="T2" s="2" t="s">
        <v>71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0">
      <c r="A3" s="3" t="s">
        <v>18</v>
      </c>
      <c r="B3" s="3" t="s">
        <v>19</v>
      </c>
      <c r="C3" s="3">
        <v>1405029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20</v>
      </c>
      <c r="P3" s="3">
        <v>18</v>
      </c>
      <c r="Q3" s="13">
        <f>P3*1.02</f>
        <v>18.36</v>
      </c>
      <c r="R3" s="3">
        <v>162</v>
      </c>
      <c r="S3" s="3">
        <v>0</v>
      </c>
      <c r="T3" s="3">
        <v>0</v>
      </c>
    </row>
    <row r="4" spans="1:20">
      <c r="A4" s="3" t="s">
        <v>18</v>
      </c>
      <c r="B4" s="3" t="s">
        <v>19</v>
      </c>
      <c r="C4" s="3">
        <v>1405030</v>
      </c>
      <c r="D4" s="3" t="s">
        <v>24</v>
      </c>
      <c r="E4" s="4" t="s">
        <v>21</v>
      </c>
      <c r="F4" s="4" t="s">
        <v>22</v>
      </c>
      <c r="G4" s="4" t="s">
        <v>23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24</v>
      </c>
      <c r="P4" s="3">
        <v>18</v>
      </c>
      <c r="Q4" s="13">
        <f t="shared" ref="Q4:Q16" si="0">P4*1.02</f>
        <v>18.36</v>
      </c>
      <c r="R4" s="3">
        <v>162</v>
      </c>
      <c r="S4" s="3">
        <v>0</v>
      </c>
      <c r="T4" s="3">
        <v>0</v>
      </c>
    </row>
    <row r="5" spans="1:20">
      <c r="A5" s="3" t="s">
        <v>18</v>
      </c>
      <c r="B5" s="3" t="s">
        <v>19</v>
      </c>
      <c r="C5" s="3">
        <v>1405022</v>
      </c>
      <c r="D5" s="3" t="s">
        <v>25</v>
      </c>
      <c r="E5" s="4" t="s">
        <v>21</v>
      </c>
      <c r="F5" s="4" t="s">
        <v>22</v>
      </c>
      <c r="G5" s="4" t="s">
        <v>23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25</v>
      </c>
      <c r="P5" s="3">
        <v>8</v>
      </c>
      <c r="Q5" s="13">
        <f t="shared" si="0"/>
        <v>8.16</v>
      </c>
      <c r="R5" s="3">
        <v>72</v>
      </c>
      <c r="S5" s="3">
        <v>0</v>
      </c>
      <c r="T5" s="3">
        <v>0</v>
      </c>
    </row>
    <row r="6" spans="1:20">
      <c r="A6" s="3" t="s">
        <v>18</v>
      </c>
      <c r="B6" s="3" t="s">
        <v>19</v>
      </c>
      <c r="C6" s="3">
        <v>1405023</v>
      </c>
      <c r="D6" s="3" t="s">
        <v>26</v>
      </c>
      <c r="E6" s="4" t="s">
        <v>21</v>
      </c>
      <c r="F6" s="4" t="s">
        <v>22</v>
      </c>
      <c r="G6" s="4" t="s">
        <v>23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26</v>
      </c>
      <c r="P6" s="3">
        <v>8</v>
      </c>
      <c r="Q6" s="13">
        <f t="shared" si="0"/>
        <v>8.16</v>
      </c>
      <c r="R6" s="3">
        <v>72</v>
      </c>
      <c r="S6" s="3">
        <v>0</v>
      </c>
      <c r="T6" s="3">
        <v>0</v>
      </c>
    </row>
    <row r="7" spans="1:20">
      <c r="A7" s="3" t="s">
        <v>18</v>
      </c>
      <c r="B7" s="3" t="s">
        <v>19</v>
      </c>
      <c r="C7" s="3">
        <v>1405024</v>
      </c>
      <c r="D7" s="3" t="s">
        <v>27</v>
      </c>
      <c r="E7" s="4" t="s">
        <v>21</v>
      </c>
      <c r="F7" s="4" t="s">
        <v>22</v>
      </c>
      <c r="G7" s="4" t="s">
        <v>23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27</v>
      </c>
      <c r="P7" s="3">
        <v>9</v>
      </c>
      <c r="Q7" s="13">
        <f t="shared" si="0"/>
        <v>9.18</v>
      </c>
      <c r="R7" s="3">
        <v>81</v>
      </c>
      <c r="S7" s="3">
        <v>0</v>
      </c>
      <c r="T7" s="3">
        <v>0</v>
      </c>
    </row>
    <row r="8" spans="1:20">
      <c r="A8" s="3" t="s">
        <v>18</v>
      </c>
      <c r="B8" s="3" t="s">
        <v>19</v>
      </c>
      <c r="C8" s="3">
        <v>1405025</v>
      </c>
      <c r="D8" s="3" t="s">
        <v>28</v>
      </c>
      <c r="E8" s="4" t="s">
        <v>21</v>
      </c>
      <c r="F8" s="4" t="s">
        <v>22</v>
      </c>
      <c r="G8" s="4" t="s">
        <v>23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1</v>
      </c>
      <c r="N8" s="3">
        <v>9</v>
      </c>
      <c r="O8" s="3" t="s">
        <v>28</v>
      </c>
      <c r="P8" s="3">
        <v>1</v>
      </c>
      <c r="Q8" s="13">
        <f t="shared" si="0"/>
        <v>1.02</v>
      </c>
      <c r="R8" s="3">
        <v>9</v>
      </c>
      <c r="S8" s="3">
        <v>0</v>
      </c>
      <c r="T8" s="3">
        <v>0</v>
      </c>
    </row>
    <row r="9" spans="1:20">
      <c r="A9" s="3" t="s">
        <v>18</v>
      </c>
      <c r="B9" s="3" t="s">
        <v>19</v>
      </c>
      <c r="C9" s="3">
        <v>1405031</v>
      </c>
      <c r="D9" s="3" t="s">
        <v>29</v>
      </c>
      <c r="E9" s="4" t="s">
        <v>21</v>
      </c>
      <c r="F9" s="4" t="s">
        <v>22</v>
      </c>
      <c r="G9" s="4" t="s">
        <v>23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1</v>
      </c>
      <c r="N9" s="3">
        <v>9</v>
      </c>
      <c r="O9" s="3" t="s">
        <v>29</v>
      </c>
      <c r="P9" s="3">
        <v>4</v>
      </c>
      <c r="Q9" s="13">
        <f t="shared" si="0"/>
        <v>4.08</v>
      </c>
      <c r="R9" s="3">
        <v>36</v>
      </c>
      <c r="S9" s="3">
        <v>0</v>
      </c>
      <c r="T9" s="3">
        <v>0</v>
      </c>
    </row>
    <row r="10" spans="1:20">
      <c r="A10" s="3" t="s">
        <v>18</v>
      </c>
      <c r="B10" s="3" t="s">
        <v>19</v>
      </c>
      <c r="C10" s="3">
        <v>1405032</v>
      </c>
      <c r="D10" s="3" t="s">
        <v>30</v>
      </c>
      <c r="E10" s="4" t="s">
        <v>21</v>
      </c>
      <c r="F10" s="4" t="s">
        <v>22</v>
      </c>
      <c r="G10" s="4" t="s">
        <v>23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1</v>
      </c>
      <c r="N10" s="3">
        <v>9</v>
      </c>
      <c r="O10" s="3" t="s">
        <v>30</v>
      </c>
      <c r="P10" s="3">
        <v>14</v>
      </c>
      <c r="Q10" s="13">
        <f t="shared" si="0"/>
        <v>14.28</v>
      </c>
      <c r="R10" s="3">
        <v>126</v>
      </c>
      <c r="S10" s="3">
        <v>0</v>
      </c>
      <c r="T10" s="3">
        <v>0</v>
      </c>
    </row>
    <row r="11" spans="1:20">
      <c r="A11" s="3" t="s">
        <v>18</v>
      </c>
      <c r="B11" s="3" t="s">
        <v>19</v>
      </c>
      <c r="C11" s="3">
        <v>1405033</v>
      </c>
      <c r="D11" s="3" t="s">
        <v>31</v>
      </c>
      <c r="E11" s="4" t="s">
        <v>21</v>
      </c>
      <c r="F11" s="4" t="s">
        <v>22</v>
      </c>
      <c r="G11" s="4" t="s">
        <v>23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1</v>
      </c>
      <c r="N11" s="3">
        <v>9</v>
      </c>
      <c r="O11" s="3" t="s">
        <v>31</v>
      </c>
      <c r="P11" s="3">
        <v>5</v>
      </c>
      <c r="Q11" s="13">
        <f t="shared" si="0"/>
        <v>5.1</v>
      </c>
      <c r="R11" s="3">
        <v>45</v>
      </c>
      <c r="S11" s="3">
        <v>0</v>
      </c>
      <c r="T11" s="3">
        <v>0</v>
      </c>
    </row>
    <row r="12" spans="1:20">
      <c r="A12" s="3" t="s">
        <v>18</v>
      </c>
      <c r="B12" s="3" t="s">
        <v>19</v>
      </c>
      <c r="C12" s="3">
        <v>1405034</v>
      </c>
      <c r="D12" s="3" t="s">
        <v>32</v>
      </c>
      <c r="E12" s="4" t="s">
        <v>33</v>
      </c>
      <c r="F12" s="4" t="s">
        <v>22</v>
      </c>
      <c r="G12" s="4" t="s">
        <v>34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1</v>
      </c>
      <c r="N12" s="3">
        <v>9</v>
      </c>
      <c r="O12" s="3" t="s">
        <v>32</v>
      </c>
      <c r="P12" s="3">
        <v>32</v>
      </c>
      <c r="Q12" s="13">
        <f t="shared" si="0"/>
        <v>32.64</v>
      </c>
      <c r="R12" s="3">
        <v>288</v>
      </c>
      <c r="S12" s="3">
        <v>0</v>
      </c>
      <c r="T12" s="3">
        <v>0</v>
      </c>
    </row>
    <row r="13" spans="1:20">
      <c r="A13" s="3" t="s">
        <v>18</v>
      </c>
      <c r="B13" s="3" t="s">
        <v>19</v>
      </c>
      <c r="C13" s="3">
        <v>1405026</v>
      </c>
      <c r="D13" s="3" t="s">
        <v>35</v>
      </c>
      <c r="E13" s="4" t="s">
        <v>21</v>
      </c>
      <c r="F13" s="4" t="s">
        <v>22</v>
      </c>
      <c r="G13" s="4" t="s">
        <v>36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1</v>
      </c>
      <c r="N13" s="3">
        <v>9</v>
      </c>
      <c r="O13" s="3" t="s">
        <v>35</v>
      </c>
      <c r="P13" s="3">
        <v>1</v>
      </c>
      <c r="Q13" s="13">
        <f t="shared" si="0"/>
        <v>1.02</v>
      </c>
      <c r="R13" s="3">
        <v>9</v>
      </c>
      <c r="S13" s="3">
        <v>0</v>
      </c>
      <c r="T13" s="3">
        <v>0</v>
      </c>
    </row>
    <row r="14" spans="1:20">
      <c r="A14" s="3" t="s">
        <v>18</v>
      </c>
      <c r="B14" s="3" t="s">
        <v>19</v>
      </c>
      <c r="C14" s="3">
        <v>1405027</v>
      </c>
      <c r="D14" s="3" t="s">
        <v>37</v>
      </c>
      <c r="E14" s="4" t="s">
        <v>38</v>
      </c>
      <c r="F14" s="4" t="s">
        <v>22</v>
      </c>
      <c r="G14" s="4" t="s">
        <v>39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1</v>
      </c>
      <c r="N14" s="3">
        <v>9</v>
      </c>
      <c r="O14" s="3" t="s">
        <v>37</v>
      </c>
      <c r="P14" s="3">
        <v>25</v>
      </c>
      <c r="Q14" s="13">
        <f t="shared" si="0"/>
        <v>25.5</v>
      </c>
      <c r="R14" s="3">
        <v>225</v>
      </c>
      <c r="S14" s="3">
        <v>0</v>
      </c>
      <c r="T14" s="3">
        <v>0</v>
      </c>
    </row>
    <row r="15" spans="1:20">
      <c r="A15" s="3" t="s">
        <v>18</v>
      </c>
      <c r="B15" s="3" t="s">
        <v>19</v>
      </c>
      <c r="C15" s="3">
        <v>1405028</v>
      </c>
      <c r="D15" s="3" t="s">
        <v>40</v>
      </c>
      <c r="E15" s="4" t="s">
        <v>38</v>
      </c>
      <c r="F15" s="4" t="s">
        <v>22</v>
      </c>
      <c r="G15" s="4" t="s">
        <v>41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1</v>
      </c>
      <c r="N15" s="3">
        <v>9</v>
      </c>
      <c r="O15" s="3" t="s">
        <v>40</v>
      </c>
      <c r="P15" s="3">
        <v>21</v>
      </c>
      <c r="Q15" s="13">
        <f t="shared" si="0"/>
        <v>21.42</v>
      </c>
      <c r="R15" s="3">
        <v>189</v>
      </c>
      <c r="S15" s="3">
        <v>0</v>
      </c>
      <c r="T15" s="3">
        <v>0</v>
      </c>
    </row>
    <row r="16" spans="1:20">
      <c r="A16" s="3" t="s">
        <v>18</v>
      </c>
      <c r="B16" s="3" t="s">
        <v>19</v>
      </c>
      <c r="C16" s="3">
        <v>1405177</v>
      </c>
      <c r="D16" s="3" t="s">
        <v>42</v>
      </c>
      <c r="E16" s="4" t="s">
        <v>43</v>
      </c>
      <c r="F16" s="4" t="s">
        <v>22</v>
      </c>
      <c r="G16" s="4" t="s">
        <v>23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1</v>
      </c>
      <c r="N16" s="3">
        <v>9</v>
      </c>
      <c r="O16" s="3" t="s">
        <v>44</v>
      </c>
      <c r="P16" s="3">
        <v>418</v>
      </c>
      <c r="Q16" s="13">
        <f t="shared" si="0"/>
        <v>426.36</v>
      </c>
      <c r="R16" s="3">
        <v>3762</v>
      </c>
      <c r="S16" s="3">
        <v>0</v>
      </c>
      <c r="T16" s="3">
        <v>0</v>
      </c>
    </row>
    <row r="19" spans="1:41">
      <c r="A19" s="2" t="s">
        <v>72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 t="s">
        <v>46</v>
      </c>
      <c r="B20" s="2" t="s">
        <v>60</v>
      </c>
      <c r="C20" s="2" t="s">
        <v>61</v>
      </c>
      <c r="D20" s="2" t="s">
        <v>4</v>
      </c>
      <c r="E20" s="2" t="s">
        <v>62</v>
      </c>
      <c r="F20" s="2" t="s">
        <v>47</v>
      </c>
      <c r="G20" s="2" t="s">
        <v>63</v>
      </c>
      <c r="H20" s="2" t="s">
        <v>64</v>
      </c>
      <c r="I20" s="2" t="s">
        <v>9</v>
      </c>
      <c r="J20" s="2" t="s">
        <v>10</v>
      </c>
      <c r="K20" s="2" t="s">
        <v>11</v>
      </c>
      <c r="L20" s="2" t="s">
        <v>12</v>
      </c>
      <c r="M20" s="2" t="s">
        <v>13</v>
      </c>
      <c r="N20" s="2" t="s">
        <v>66</v>
      </c>
      <c r="O20" s="7" t="s">
        <v>48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15">
      <c r="A21" s="3" t="s">
        <v>18</v>
      </c>
      <c r="B21" s="3" t="s">
        <v>19</v>
      </c>
      <c r="C21" s="3">
        <v>1405029</v>
      </c>
      <c r="D21" s="3" t="s">
        <v>20</v>
      </c>
      <c r="E21" s="4" t="s">
        <v>21</v>
      </c>
      <c r="F21" s="4" t="s">
        <v>22</v>
      </c>
      <c r="G21" s="4" t="s">
        <v>23</v>
      </c>
      <c r="H21" s="4">
        <v>1</v>
      </c>
      <c r="I21" s="4">
        <v>18</v>
      </c>
      <c r="J21" s="4">
        <v>36</v>
      </c>
      <c r="K21" s="3">
        <v>54</v>
      </c>
      <c r="L21" s="3">
        <v>36</v>
      </c>
      <c r="M21" s="3">
        <v>18</v>
      </c>
      <c r="N21" s="3" t="s">
        <v>20</v>
      </c>
      <c r="O21" s="8" t="s">
        <v>55</v>
      </c>
    </row>
    <row r="22" spans="1:15">
      <c r="A22" s="3" t="s">
        <v>18</v>
      </c>
      <c r="B22" s="3" t="s">
        <v>19</v>
      </c>
      <c r="C22" s="3">
        <v>1405030</v>
      </c>
      <c r="D22" s="3" t="s">
        <v>24</v>
      </c>
      <c r="E22" s="4" t="s">
        <v>21</v>
      </c>
      <c r="F22" s="4" t="s">
        <v>22</v>
      </c>
      <c r="G22" s="4" t="s">
        <v>23</v>
      </c>
      <c r="H22" s="4">
        <v>1</v>
      </c>
      <c r="I22" s="4">
        <v>18</v>
      </c>
      <c r="J22" s="4">
        <v>36</v>
      </c>
      <c r="K22" s="3">
        <v>54</v>
      </c>
      <c r="L22" s="3">
        <v>36</v>
      </c>
      <c r="M22" s="3">
        <v>18</v>
      </c>
      <c r="N22" s="3" t="s">
        <v>24</v>
      </c>
      <c r="O22" s="8" t="s">
        <v>55</v>
      </c>
    </row>
    <row r="23" spans="1:15">
      <c r="A23" s="3" t="s">
        <v>18</v>
      </c>
      <c r="B23" s="3" t="s">
        <v>19</v>
      </c>
      <c r="C23" s="3">
        <v>1405022</v>
      </c>
      <c r="D23" s="3" t="s">
        <v>25</v>
      </c>
      <c r="E23" s="4" t="s">
        <v>21</v>
      </c>
      <c r="F23" s="4" t="s">
        <v>22</v>
      </c>
      <c r="G23" s="4" t="s">
        <v>23</v>
      </c>
      <c r="H23" s="4">
        <v>1</v>
      </c>
      <c r="I23" s="4">
        <v>8</v>
      </c>
      <c r="J23" s="4">
        <v>16</v>
      </c>
      <c r="K23" s="3">
        <v>24</v>
      </c>
      <c r="L23" s="3">
        <v>16</v>
      </c>
      <c r="M23" s="3">
        <v>8</v>
      </c>
      <c r="N23" s="3" t="s">
        <v>25</v>
      </c>
      <c r="O23" s="8" t="s">
        <v>55</v>
      </c>
    </row>
    <row r="24" spans="1:15">
      <c r="A24" s="3" t="s">
        <v>18</v>
      </c>
      <c r="B24" s="3" t="s">
        <v>19</v>
      </c>
      <c r="C24" s="3">
        <v>1405023</v>
      </c>
      <c r="D24" s="3" t="s">
        <v>26</v>
      </c>
      <c r="E24" s="4" t="s">
        <v>21</v>
      </c>
      <c r="F24" s="4" t="s">
        <v>22</v>
      </c>
      <c r="G24" s="4" t="s">
        <v>23</v>
      </c>
      <c r="H24" s="4">
        <v>1</v>
      </c>
      <c r="I24" s="4">
        <v>8</v>
      </c>
      <c r="J24" s="4">
        <v>16</v>
      </c>
      <c r="K24" s="3">
        <v>24</v>
      </c>
      <c r="L24" s="3">
        <v>16</v>
      </c>
      <c r="M24" s="3">
        <v>8</v>
      </c>
      <c r="N24" s="3" t="s">
        <v>26</v>
      </c>
      <c r="O24" s="8" t="s">
        <v>55</v>
      </c>
    </row>
    <row r="25" spans="1:15">
      <c r="A25" s="3" t="s">
        <v>18</v>
      </c>
      <c r="B25" s="3" t="s">
        <v>19</v>
      </c>
      <c r="C25" s="3">
        <v>1405024</v>
      </c>
      <c r="D25" s="3" t="s">
        <v>27</v>
      </c>
      <c r="E25" s="4" t="s">
        <v>21</v>
      </c>
      <c r="F25" s="4" t="s">
        <v>22</v>
      </c>
      <c r="G25" s="4" t="s">
        <v>23</v>
      </c>
      <c r="H25" s="4">
        <v>1</v>
      </c>
      <c r="I25" s="4">
        <v>9</v>
      </c>
      <c r="J25" s="4">
        <v>18</v>
      </c>
      <c r="K25" s="3">
        <v>27</v>
      </c>
      <c r="L25" s="3">
        <v>18</v>
      </c>
      <c r="M25" s="3">
        <v>9</v>
      </c>
      <c r="N25" s="3" t="s">
        <v>27</v>
      </c>
      <c r="O25" s="8" t="s">
        <v>55</v>
      </c>
    </row>
    <row r="26" spans="1:15">
      <c r="A26" s="3" t="s">
        <v>18</v>
      </c>
      <c r="B26" s="3" t="s">
        <v>19</v>
      </c>
      <c r="C26" s="3">
        <v>1405025</v>
      </c>
      <c r="D26" s="3" t="s">
        <v>28</v>
      </c>
      <c r="E26" s="4" t="s">
        <v>21</v>
      </c>
      <c r="F26" s="4" t="s">
        <v>22</v>
      </c>
      <c r="G26" s="4" t="s">
        <v>23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1</v>
      </c>
      <c r="N26" s="3" t="s">
        <v>28</v>
      </c>
      <c r="O26" s="8" t="s">
        <v>55</v>
      </c>
    </row>
    <row r="27" spans="1:15">
      <c r="A27" s="3" t="s">
        <v>18</v>
      </c>
      <c r="B27" s="3" t="s">
        <v>19</v>
      </c>
      <c r="C27" s="3">
        <v>1405031</v>
      </c>
      <c r="D27" s="3" t="s">
        <v>29</v>
      </c>
      <c r="E27" s="4" t="s">
        <v>21</v>
      </c>
      <c r="F27" s="4" t="s">
        <v>22</v>
      </c>
      <c r="G27" s="4" t="s">
        <v>23</v>
      </c>
      <c r="H27" s="4">
        <v>1</v>
      </c>
      <c r="I27" s="4">
        <v>4</v>
      </c>
      <c r="J27" s="4">
        <v>8</v>
      </c>
      <c r="K27" s="3">
        <v>12</v>
      </c>
      <c r="L27" s="3">
        <v>8</v>
      </c>
      <c r="M27" s="3">
        <v>4</v>
      </c>
      <c r="N27" s="3" t="s">
        <v>29</v>
      </c>
      <c r="O27" s="8" t="s">
        <v>55</v>
      </c>
    </row>
    <row r="28" spans="1:15">
      <c r="A28" s="3" t="s">
        <v>18</v>
      </c>
      <c r="B28" s="3" t="s">
        <v>19</v>
      </c>
      <c r="C28" s="3">
        <v>1405032</v>
      </c>
      <c r="D28" s="3" t="s">
        <v>30</v>
      </c>
      <c r="E28" s="4" t="s">
        <v>21</v>
      </c>
      <c r="F28" s="4" t="s">
        <v>22</v>
      </c>
      <c r="G28" s="4" t="s">
        <v>23</v>
      </c>
      <c r="H28" s="4">
        <v>1</v>
      </c>
      <c r="I28" s="4">
        <v>14</v>
      </c>
      <c r="J28" s="4">
        <v>28</v>
      </c>
      <c r="K28" s="3">
        <v>42</v>
      </c>
      <c r="L28" s="3">
        <v>28</v>
      </c>
      <c r="M28" s="3">
        <v>14</v>
      </c>
      <c r="N28" s="3" t="s">
        <v>30</v>
      </c>
      <c r="O28" s="8" t="s">
        <v>55</v>
      </c>
    </row>
    <row r="29" spans="1:15">
      <c r="A29" s="3" t="s">
        <v>18</v>
      </c>
      <c r="B29" s="3" t="s">
        <v>19</v>
      </c>
      <c r="C29" s="3">
        <v>1405033</v>
      </c>
      <c r="D29" s="3" t="s">
        <v>31</v>
      </c>
      <c r="E29" s="4" t="s">
        <v>21</v>
      </c>
      <c r="F29" s="4" t="s">
        <v>22</v>
      </c>
      <c r="G29" s="4" t="s">
        <v>23</v>
      </c>
      <c r="H29" s="4">
        <v>1</v>
      </c>
      <c r="I29" s="4">
        <v>5</v>
      </c>
      <c r="J29" s="4">
        <v>10</v>
      </c>
      <c r="K29" s="3">
        <v>15</v>
      </c>
      <c r="L29" s="3">
        <v>10</v>
      </c>
      <c r="M29" s="3">
        <v>5</v>
      </c>
      <c r="N29" s="3" t="s">
        <v>31</v>
      </c>
      <c r="O29" s="8" t="s">
        <v>55</v>
      </c>
    </row>
    <row r="30" s="1" customFormat="1" spans="1:15">
      <c r="A30" s="5" t="s">
        <v>18</v>
      </c>
      <c r="B30" s="5" t="s">
        <v>19</v>
      </c>
      <c r="C30" s="5">
        <v>1405034</v>
      </c>
      <c r="D30" s="5" t="s">
        <v>32</v>
      </c>
      <c r="E30" s="6" t="s">
        <v>33</v>
      </c>
      <c r="F30" s="6" t="s">
        <v>22</v>
      </c>
      <c r="G30" s="6" t="s">
        <v>34</v>
      </c>
      <c r="H30" s="6">
        <v>1</v>
      </c>
      <c r="I30" s="6">
        <v>32</v>
      </c>
      <c r="J30" s="6">
        <v>64</v>
      </c>
      <c r="K30" s="5">
        <v>96</v>
      </c>
      <c r="L30" s="5">
        <v>64</v>
      </c>
      <c r="M30" s="5">
        <v>32</v>
      </c>
      <c r="N30" s="5" t="s">
        <v>32</v>
      </c>
      <c r="O30" s="9" t="s">
        <v>54</v>
      </c>
    </row>
    <row r="31" spans="1:15">
      <c r="A31" s="3" t="s">
        <v>18</v>
      </c>
      <c r="B31" s="3" t="s">
        <v>19</v>
      </c>
      <c r="C31" s="3">
        <v>1405026</v>
      </c>
      <c r="D31" s="3" t="s">
        <v>35</v>
      </c>
      <c r="E31" s="4" t="s">
        <v>21</v>
      </c>
      <c r="F31" s="4" t="s">
        <v>22</v>
      </c>
      <c r="G31" s="4" t="s">
        <v>36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1</v>
      </c>
      <c r="N31" s="3" t="s">
        <v>35</v>
      </c>
      <c r="O31" s="8" t="s">
        <v>55</v>
      </c>
    </row>
    <row r="32" s="1" customFormat="1" spans="1:15">
      <c r="A32" s="5" t="s">
        <v>18</v>
      </c>
      <c r="B32" s="5" t="s">
        <v>19</v>
      </c>
      <c r="C32" s="5">
        <v>1405027</v>
      </c>
      <c r="D32" s="5" t="s">
        <v>37</v>
      </c>
      <c r="E32" s="6" t="s">
        <v>38</v>
      </c>
      <c r="F32" s="6" t="s">
        <v>22</v>
      </c>
      <c r="G32" s="6" t="s">
        <v>39</v>
      </c>
      <c r="H32" s="6">
        <v>1</v>
      </c>
      <c r="I32" s="6">
        <v>25</v>
      </c>
      <c r="J32" s="6">
        <v>50</v>
      </c>
      <c r="K32" s="5">
        <v>75</v>
      </c>
      <c r="L32" s="5">
        <v>50</v>
      </c>
      <c r="M32" s="5">
        <v>25</v>
      </c>
      <c r="N32" s="5" t="s">
        <v>37</v>
      </c>
      <c r="O32" s="9" t="s">
        <v>54</v>
      </c>
    </row>
    <row r="33" s="1" customFormat="1" spans="1:15">
      <c r="A33" s="5" t="s">
        <v>18</v>
      </c>
      <c r="B33" s="5" t="s">
        <v>19</v>
      </c>
      <c r="C33" s="5">
        <v>1405028</v>
      </c>
      <c r="D33" s="5" t="s">
        <v>40</v>
      </c>
      <c r="E33" s="6" t="s">
        <v>38</v>
      </c>
      <c r="F33" s="6" t="s">
        <v>22</v>
      </c>
      <c r="G33" s="6" t="s">
        <v>41</v>
      </c>
      <c r="H33" s="6">
        <v>1</v>
      </c>
      <c r="I33" s="6">
        <v>21</v>
      </c>
      <c r="J33" s="6">
        <v>42</v>
      </c>
      <c r="K33" s="5">
        <v>63</v>
      </c>
      <c r="L33" s="5">
        <v>42</v>
      </c>
      <c r="M33" s="5">
        <v>21</v>
      </c>
      <c r="N33" s="5" t="s">
        <v>40</v>
      </c>
      <c r="O33" s="9" t="s">
        <v>54</v>
      </c>
    </row>
    <row r="34" spans="1:15">
      <c r="A34" s="3" t="s">
        <v>18</v>
      </c>
      <c r="B34" s="3" t="s">
        <v>19</v>
      </c>
      <c r="C34" s="3">
        <v>1405177</v>
      </c>
      <c r="D34" s="3" t="s">
        <v>42</v>
      </c>
      <c r="E34" s="4" t="s">
        <v>43</v>
      </c>
      <c r="F34" s="4" t="s">
        <v>22</v>
      </c>
      <c r="G34" s="4" t="s">
        <v>23</v>
      </c>
      <c r="H34" s="4">
        <v>1</v>
      </c>
      <c r="I34" s="4">
        <v>418</v>
      </c>
      <c r="J34" s="4">
        <v>836</v>
      </c>
      <c r="K34" s="3">
        <v>1254</v>
      </c>
      <c r="L34" s="3">
        <v>836</v>
      </c>
      <c r="M34" s="3">
        <v>418</v>
      </c>
      <c r="N34" s="3" t="s">
        <v>44</v>
      </c>
      <c r="O34" s="8" t="s">
        <v>55</v>
      </c>
    </row>
    <row r="37" spans="9:13">
      <c r="I37" s="10" t="s">
        <v>9</v>
      </c>
      <c r="J37" s="10" t="s">
        <v>10</v>
      </c>
      <c r="K37" s="10" t="s">
        <v>11</v>
      </c>
      <c r="L37" s="10" t="s">
        <v>12</v>
      </c>
      <c r="M37" s="10" t="s">
        <v>13</v>
      </c>
    </row>
    <row r="38" spans="9:13">
      <c r="I38" s="11">
        <f>SUM(I21:I34)*1.02</f>
        <v>593.64</v>
      </c>
      <c r="J38" s="11">
        <f>SUM(J21:J34)*1.02</f>
        <v>1187.28</v>
      </c>
      <c r="K38" s="11">
        <f>SUM(K21:K34)*1.02</f>
        <v>1780.92</v>
      </c>
      <c r="L38" s="11">
        <f>SUM(L21:L34)*1.02</f>
        <v>1187.28</v>
      </c>
      <c r="M38" s="11">
        <f>SUM(M21:M34)*1.02</f>
        <v>593.64</v>
      </c>
    </row>
  </sheetData>
  <mergeCells count="2">
    <mergeCell ref="A1:S1"/>
    <mergeCell ref="A19:N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2024-07-17T05:24:36Z</dcterms:created>
  <cp:lastPrinted>2024-07-17T02:43:00Z</cp:lastPrinted>
  <dcterms:modified xsi:type="dcterms:W3CDTF">2024-07-17T05:43:18Z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E76E400580A548CB961E1A6993A59832_12</vt:lpwstr>
  </property>
  <property fmtid="{D5CDD505-2E9C-101B-9397-08002B2CF9AE}" pid="3" name="KSOProductBuildVer">
    <vt:lpwstr>2052-12.1.0.17147</vt:lpwstr>
  </property>
</Properties>
</file>