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<sst xmlns="http://schemas.openxmlformats.org/spreadsheetml/2006/main" count="569" uniqueCount="77">
  <si>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</si>
  <si>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</si>
  <si>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</si>
  <si>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</si>
  <si>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</si>
  <si>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</si>
  <si>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</si>
  <si>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</si>
  <si>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</si>
  <si>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</si>
  <si>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</si>
  <si>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</si>
  <si>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</si>
  <si>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</si>
  <si>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</si>
  <si>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</si>
  <si>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</si>
  <si>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</si>
  <si>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</si>
  <si>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</si>
  <si>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D6334AX</t>
  </si>
  <si>
    <t>25 SP</t>
  </si>
  <si>
    <t>DEFACTO PERAKENDE TİC.A.Ş. DEPO Organize San. Bölgesi 6.Depo Kazım Karabekir Mah. Cumhuriyet Cad. Tekirdağ/Çerkezköy Tel:0090 282 758 11 34-35</t>
  </si>
  <si>
    <t>25.10.2024</t>
  </si>
  <si>
    <t>BG250 - VISON</t>
  </si>
  <si>
    <t>D6334AXORTA</t>
  </si>
  <si>
    <t>TURKEY</t>
  </si>
  <si>
    <t>EGYPT</t>
  </si>
  <si>
    <t>20.09.2024</t>
  </si>
  <si>
    <t>GEORGIA</t>
  </si>
  <si>
    <t>MACEDONIA</t>
  </si>
  <si>
    <t>UKRAINE</t>
  </si>
  <si>
    <t>ALBANIA</t>
  </si>
  <si>
    <t>MOLDOVA</t>
  </si>
  <si>
    <t>KAZAKHSTAN</t>
  </si>
  <si>
    <t>30.10.2024</t>
  </si>
  <si>
    <t>D6334AXKZKA</t>
  </si>
  <si>
    <t>NORTH IRAQ</t>
  </si>
  <si>
    <t>30.09.2024</t>
  </si>
  <si>
    <t>D6334AXKCKA</t>
  </si>
  <si>
    <t>MOROCCO</t>
  </si>
  <si>
    <t>SOUTH IRAQ</t>
  </si>
  <si>
    <t>BOSNIA</t>
  </si>
  <si>
    <t>D6334AXBYKA</t>
  </si>
  <si>
    <t>SERBIA</t>
  </si>
  <si>
    <t>MONTENEGRO</t>
  </si>
  <si>
    <t>TOPTAN-5</t>
  </si>
  <si>
    <t>D6334AXTOP51</t>
  </si>
  <si>
    <t>TOPTAN-7</t>
  </si>
  <si>
    <t>D6334AXTOP71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</si>
  <si>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</si>
  <si>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</si>
  <si>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</si>
  <si>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</si>
  <si>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</si>
  <si>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</si>
  <si>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</si>
  <si>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</si>
  <si>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</si>
  <si>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待定</t>
  </si>
  <si>
    <t>有价格</t>
  </si>
  <si>
    <t>总计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</si>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</sst>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/>
    <xf numFmtId="0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6"/>
  <sheetViews>
    <sheetView view="pageBreakPreview" zoomScale="60" zoomScaleNormal="100" topLeftCell="A16" workbookViewId="0">
      <selection activeCell="P34" sqref="P34"/>
    </sheetView>
  </sheetViews>
  <sheetFormatPr defaultColWidth="9" defaultRowHeight="14.5"/>
  <cols>
    <col min="1" max="1" width="12.4272727272727" customWidth="1"/>
    <col min="2" max="2" width="9.13636363636364" customWidth="1"/>
    <col min="3" max="3" width="14" customWidth="1"/>
    <col min="4" max="4" width="17.2818181818182" customWidth="1"/>
    <col min="5" max="5" width="17" customWidth="1"/>
    <col min="6" max="6" width="14.7090909090909" customWidth="1"/>
    <col min="7" max="7" width="15.2818181818182" customWidth="1"/>
    <col min="8" max="8" width="10.1363636363636" customWidth="1"/>
    <col min="9" max="13" width="9.13636363636364" customWidth="1"/>
    <col min="14" max="14" width="8" customWidth="1"/>
    <col min="15" max="15" width="15" customWidth="1"/>
    <col min="16" max="16" width="9" customWidth="1"/>
    <col min="17" max="17" width="12.2818181818182" customWidth="1"/>
    <col min="18" max="18" width="24.7090909090909" hidden="1" customWidth="1"/>
    <col min="19" max="19" width="30.5727272727273" hidden="1" customWidth="1"/>
    <col min="20" max="20" width="1" customWidth="1"/>
    <col min="21" max="21" width="2.28181818181818" customWidth="1"/>
    <col min="22" max="22" width="3.70909090909091" customWidth="1"/>
    <col min="23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1403579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479</v>
      </c>
      <c r="Q3" s="3">
        <v>3832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1403580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19</v>
      </c>
      <c r="Q4" s="3">
        <v>152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1403581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29</v>
      </c>
      <c r="P5" s="3">
        <v>5</v>
      </c>
      <c r="Q5" s="3">
        <v>40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1403582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30</v>
      </c>
      <c r="P6" s="3">
        <v>5</v>
      </c>
      <c r="Q6" s="3">
        <v>40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1403583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10</v>
      </c>
      <c r="Q7" s="3">
        <v>80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1403584</v>
      </c>
      <c r="D8" s="3" t="s">
        <v>32</v>
      </c>
      <c r="E8" s="4" t="s">
        <v>28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1403585</v>
      </c>
      <c r="D9" s="3" t="s">
        <v>33</v>
      </c>
      <c r="E9" s="4" t="s">
        <v>28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9</v>
      </c>
      <c r="Q9" s="3">
        <v>72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1403586</v>
      </c>
      <c r="D10" s="3" t="s">
        <v>34</v>
      </c>
      <c r="E10" s="4" t="s">
        <v>35</v>
      </c>
      <c r="F10" s="4" t="s">
        <v>24</v>
      </c>
      <c r="G10" s="4" t="s">
        <v>36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35</v>
      </c>
      <c r="Q10" s="3">
        <v>280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1403587</v>
      </c>
      <c r="D11" s="3" t="s">
        <v>37</v>
      </c>
      <c r="E11" s="4" t="s">
        <v>38</v>
      </c>
      <c r="F11" s="4" t="s">
        <v>24</v>
      </c>
      <c r="G11" s="4" t="s">
        <v>39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37</v>
      </c>
      <c r="P11" s="3">
        <v>14</v>
      </c>
      <c r="Q11" s="3">
        <v>112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1403588</v>
      </c>
      <c r="D12" s="3" t="s">
        <v>40</v>
      </c>
      <c r="E12" s="4" t="s">
        <v>38</v>
      </c>
      <c r="F12" s="4" t="s">
        <v>24</v>
      </c>
      <c r="G12" s="4" t="s">
        <v>39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40</v>
      </c>
      <c r="P12" s="3">
        <v>28</v>
      </c>
      <c r="Q12" s="3">
        <v>224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1403589</v>
      </c>
      <c r="D13" s="3" t="s">
        <v>41</v>
      </c>
      <c r="E13" s="4" t="s">
        <v>38</v>
      </c>
      <c r="F13" s="4" t="s">
        <v>24</v>
      </c>
      <c r="G13" s="4" t="s">
        <v>39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41</v>
      </c>
      <c r="P13" s="3">
        <v>9</v>
      </c>
      <c r="Q13" s="3">
        <v>72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1403590</v>
      </c>
      <c r="D14" s="3" t="s">
        <v>42</v>
      </c>
      <c r="E14" s="4" t="s">
        <v>28</v>
      </c>
      <c r="F14" s="4" t="s">
        <v>24</v>
      </c>
      <c r="G14" s="4" t="s">
        <v>43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42</v>
      </c>
      <c r="P14" s="3">
        <v>8</v>
      </c>
      <c r="Q14" s="3">
        <v>64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1403591</v>
      </c>
      <c r="D15" s="3" t="s">
        <v>44</v>
      </c>
      <c r="E15" s="4" t="s">
        <v>28</v>
      </c>
      <c r="F15" s="4" t="s">
        <v>24</v>
      </c>
      <c r="G15" s="4" t="s">
        <v>43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44</v>
      </c>
      <c r="P15" s="3">
        <v>6</v>
      </c>
      <c r="Q15" s="3">
        <v>48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1403592</v>
      </c>
      <c r="D16" s="3" t="s">
        <v>45</v>
      </c>
      <c r="E16" s="4" t="s">
        <v>28</v>
      </c>
      <c r="F16" s="4" t="s">
        <v>24</v>
      </c>
      <c r="G16" s="4" t="s">
        <v>43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45</v>
      </c>
      <c r="P16" s="3">
        <v>2</v>
      </c>
      <c r="Q16" s="3">
        <v>16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1403593</v>
      </c>
      <c r="D17" s="3" t="s">
        <v>46</v>
      </c>
      <c r="E17" s="4" t="s">
        <v>38</v>
      </c>
      <c r="F17" s="4" t="s">
        <v>24</v>
      </c>
      <c r="G17" s="4" t="s">
        <v>47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46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1403594</v>
      </c>
      <c r="D18" s="3" t="s">
        <v>48</v>
      </c>
      <c r="E18" s="4" t="s">
        <v>38</v>
      </c>
      <c r="F18" s="4" t="s">
        <v>24</v>
      </c>
      <c r="G18" s="4" t="s">
        <v>49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48</v>
      </c>
      <c r="P18" s="3">
        <v>27</v>
      </c>
      <c r="Q18" s="3">
        <v>216</v>
      </c>
      <c r="R18" s="3">
        <v>0</v>
      </c>
      <c r="S18" s="3">
        <v>0</v>
      </c>
    </row>
    <row r="21" spans="1:40">
      <c r="A21" s="2" t="s">
        <v>50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15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14">
      <c r="A23" s="3" t="s">
        <v>20</v>
      </c>
      <c r="B23" s="3" t="s">
        <v>21</v>
      </c>
      <c r="C23" s="3">
        <v>1403579</v>
      </c>
      <c r="D23" s="3" t="s">
        <v>22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479</v>
      </c>
      <c r="J23" s="4">
        <v>958</v>
      </c>
      <c r="K23" s="3">
        <v>958</v>
      </c>
      <c r="L23" s="3">
        <v>958</v>
      </c>
      <c r="M23" s="3">
        <v>479</v>
      </c>
      <c r="N23" s="3" t="s">
        <v>26</v>
      </c>
    </row>
    <row r="24" spans="1:14">
      <c r="A24" s="3" t="s">
        <v>20</v>
      </c>
      <c r="B24" s="3" t="s">
        <v>21</v>
      </c>
      <c r="C24" s="3">
        <v>1403580</v>
      </c>
      <c r="D24" s="3" t="s">
        <v>27</v>
      </c>
      <c r="E24" s="4" t="s">
        <v>28</v>
      </c>
      <c r="F24" s="4" t="s">
        <v>24</v>
      </c>
      <c r="G24" s="4" t="s">
        <v>25</v>
      </c>
      <c r="H24" s="4">
        <v>1</v>
      </c>
      <c r="I24" s="4">
        <v>19</v>
      </c>
      <c r="J24" s="4">
        <v>38</v>
      </c>
      <c r="K24" s="3">
        <v>38</v>
      </c>
      <c r="L24" s="3">
        <v>38</v>
      </c>
      <c r="M24" s="3">
        <v>19</v>
      </c>
      <c r="N24" s="3" t="s">
        <v>27</v>
      </c>
    </row>
    <row r="25" spans="1:14">
      <c r="A25" s="3" t="s">
        <v>20</v>
      </c>
      <c r="B25" s="3" t="s">
        <v>21</v>
      </c>
      <c r="C25" s="3">
        <v>1403581</v>
      </c>
      <c r="D25" s="3" t="s">
        <v>29</v>
      </c>
      <c r="E25" s="4" t="s">
        <v>28</v>
      </c>
      <c r="F25" s="4" t="s">
        <v>24</v>
      </c>
      <c r="G25" s="4" t="s">
        <v>25</v>
      </c>
      <c r="H25" s="4">
        <v>1</v>
      </c>
      <c r="I25" s="4">
        <v>5</v>
      </c>
      <c r="J25" s="4">
        <v>10</v>
      </c>
      <c r="K25" s="3">
        <v>10</v>
      </c>
      <c r="L25" s="3">
        <v>10</v>
      </c>
      <c r="M25" s="3">
        <v>5</v>
      </c>
      <c r="N25" s="3" t="s">
        <v>29</v>
      </c>
    </row>
    <row r="26" spans="1:14">
      <c r="A26" s="3" t="s">
        <v>20</v>
      </c>
      <c r="B26" s="3" t="s">
        <v>21</v>
      </c>
      <c r="C26" s="3">
        <v>1403582</v>
      </c>
      <c r="D26" s="3" t="s">
        <v>30</v>
      </c>
      <c r="E26" s="4" t="s">
        <v>28</v>
      </c>
      <c r="F26" s="4" t="s">
        <v>24</v>
      </c>
      <c r="G26" s="4" t="s">
        <v>25</v>
      </c>
      <c r="H26" s="4">
        <v>1</v>
      </c>
      <c r="I26" s="4">
        <v>5</v>
      </c>
      <c r="J26" s="4">
        <v>10</v>
      </c>
      <c r="K26" s="3">
        <v>10</v>
      </c>
      <c r="L26" s="3">
        <v>10</v>
      </c>
      <c r="M26" s="3">
        <v>5</v>
      </c>
      <c r="N26" s="3" t="s">
        <v>30</v>
      </c>
    </row>
    <row r="27" spans="1:14">
      <c r="A27" s="3" t="s">
        <v>20</v>
      </c>
      <c r="B27" s="3" t="s">
        <v>21</v>
      </c>
      <c r="C27" s="3">
        <v>1403583</v>
      </c>
      <c r="D27" s="3" t="s">
        <v>31</v>
      </c>
      <c r="E27" s="4" t="s">
        <v>28</v>
      </c>
      <c r="F27" s="4" t="s">
        <v>24</v>
      </c>
      <c r="G27" s="4" t="s">
        <v>25</v>
      </c>
      <c r="H27" s="4">
        <v>1</v>
      </c>
      <c r="I27" s="4">
        <v>10</v>
      </c>
      <c r="J27" s="4">
        <v>20</v>
      </c>
      <c r="K27" s="3">
        <v>20</v>
      </c>
      <c r="L27" s="3">
        <v>20</v>
      </c>
      <c r="M27" s="3">
        <v>10</v>
      </c>
      <c r="N27" s="3" t="s">
        <v>31</v>
      </c>
    </row>
    <row r="28" spans="1:14">
      <c r="A28" s="3" t="s">
        <v>20</v>
      </c>
      <c r="B28" s="3" t="s">
        <v>21</v>
      </c>
      <c r="C28" s="3">
        <v>1403584</v>
      </c>
      <c r="D28" s="3" t="s">
        <v>32</v>
      </c>
      <c r="E28" s="4" t="s">
        <v>28</v>
      </c>
      <c r="F28" s="4" t="s">
        <v>24</v>
      </c>
      <c r="G28" s="4" t="s">
        <v>25</v>
      </c>
      <c r="H28" s="4">
        <v>1</v>
      </c>
      <c r="I28" s="4">
        <v>5</v>
      </c>
      <c r="J28" s="4">
        <v>10</v>
      </c>
      <c r="K28" s="3">
        <v>10</v>
      </c>
      <c r="L28" s="3">
        <v>10</v>
      </c>
      <c r="M28" s="3">
        <v>5</v>
      </c>
      <c r="N28" s="3" t="s">
        <v>32</v>
      </c>
    </row>
    <row r="29" spans="1:14">
      <c r="A29" s="3" t="s">
        <v>20</v>
      </c>
      <c r="B29" s="3" t="s">
        <v>21</v>
      </c>
      <c r="C29" s="3">
        <v>1403585</v>
      </c>
      <c r="D29" s="3" t="s">
        <v>33</v>
      </c>
      <c r="E29" s="4" t="s">
        <v>28</v>
      </c>
      <c r="F29" s="4" t="s">
        <v>24</v>
      </c>
      <c r="G29" s="4" t="s">
        <v>25</v>
      </c>
      <c r="H29" s="4">
        <v>1</v>
      </c>
      <c r="I29" s="4">
        <v>9</v>
      </c>
      <c r="J29" s="4">
        <v>18</v>
      </c>
      <c r="K29" s="3">
        <v>18</v>
      </c>
      <c r="L29" s="3">
        <v>18</v>
      </c>
      <c r="M29" s="3">
        <v>9</v>
      </c>
      <c r="N29" s="3" t="s">
        <v>33</v>
      </c>
    </row>
    <row r="30" spans="1:14">
      <c r="A30" s="3" t="s">
        <v>20</v>
      </c>
      <c r="B30" s="3" t="s">
        <v>21</v>
      </c>
      <c r="C30" s="3">
        <v>1403586</v>
      </c>
      <c r="D30" s="3" t="s">
        <v>34</v>
      </c>
      <c r="E30" s="4" t="s">
        <v>35</v>
      </c>
      <c r="F30" s="4" t="s">
        <v>24</v>
      </c>
      <c r="G30" s="4" t="s">
        <v>36</v>
      </c>
      <c r="H30" s="4">
        <v>1</v>
      </c>
      <c r="I30" s="4">
        <v>35</v>
      </c>
      <c r="J30" s="4">
        <v>70</v>
      </c>
      <c r="K30" s="3">
        <v>70</v>
      </c>
      <c r="L30" s="3">
        <v>70</v>
      </c>
      <c r="M30" s="3">
        <v>35</v>
      </c>
      <c r="N30" s="3" t="s">
        <v>34</v>
      </c>
    </row>
    <row r="31" spans="1:14">
      <c r="A31" s="3" t="s">
        <v>20</v>
      </c>
      <c r="B31" s="3" t="s">
        <v>21</v>
      </c>
      <c r="C31" s="3">
        <v>1403587</v>
      </c>
      <c r="D31" s="3" t="s">
        <v>37</v>
      </c>
      <c r="E31" s="4" t="s">
        <v>38</v>
      </c>
      <c r="F31" s="4" t="s">
        <v>24</v>
      </c>
      <c r="G31" s="4" t="s">
        <v>39</v>
      </c>
      <c r="H31" s="4">
        <v>1</v>
      </c>
      <c r="I31" s="4">
        <v>14</v>
      </c>
      <c r="J31" s="4">
        <v>28</v>
      </c>
      <c r="K31" s="3">
        <v>28</v>
      </c>
      <c r="L31" s="3">
        <v>28</v>
      </c>
      <c r="M31" s="3">
        <v>14</v>
      </c>
      <c r="N31" s="3" t="s">
        <v>37</v>
      </c>
    </row>
    <row r="32" spans="1:14">
      <c r="A32" s="3" t="s">
        <v>20</v>
      </c>
      <c r="B32" s="3" t="s">
        <v>21</v>
      </c>
      <c r="C32" s="3">
        <v>1403588</v>
      </c>
      <c r="D32" s="3" t="s">
        <v>40</v>
      </c>
      <c r="E32" s="4" t="s">
        <v>38</v>
      </c>
      <c r="F32" s="4" t="s">
        <v>24</v>
      </c>
      <c r="G32" s="4" t="s">
        <v>39</v>
      </c>
      <c r="H32" s="4">
        <v>1</v>
      </c>
      <c r="I32" s="4">
        <v>28</v>
      </c>
      <c r="J32" s="4">
        <v>56</v>
      </c>
      <c r="K32" s="3">
        <v>56</v>
      </c>
      <c r="L32" s="3">
        <v>56</v>
      </c>
      <c r="M32" s="3">
        <v>28</v>
      </c>
      <c r="N32" s="3" t="s">
        <v>40</v>
      </c>
    </row>
    <row r="33" spans="1:14">
      <c r="A33" s="3" t="s">
        <v>20</v>
      </c>
      <c r="B33" s="3" t="s">
        <v>21</v>
      </c>
      <c r="C33" s="3">
        <v>1403589</v>
      </c>
      <c r="D33" s="3" t="s">
        <v>41</v>
      </c>
      <c r="E33" s="4" t="s">
        <v>38</v>
      </c>
      <c r="F33" s="4" t="s">
        <v>24</v>
      </c>
      <c r="G33" s="4" t="s">
        <v>39</v>
      </c>
      <c r="H33" s="4">
        <v>1</v>
      </c>
      <c r="I33" s="4">
        <v>9</v>
      </c>
      <c r="J33" s="4">
        <v>18</v>
      </c>
      <c r="K33" s="3">
        <v>18</v>
      </c>
      <c r="L33" s="3">
        <v>18</v>
      </c>
      <c r="M33" s="3">
        <v>9</v>
      </c>
      <c r="N33" s="3" t="s">
        <v>41</v>
      </c>
    </row>
    <row r="34" spans="1:14">
      <c r="A34" s="3" t="s">
        <v>20</v>
      </c>
      <c r="B34" s="3" t="s">
        <v>21</v>
      </c>
      <c r="C34" s="3">
        <v>1403590</v>
      </c>
      <c r="D34" s="3" t="s">
        <v>42</v>
      </c>
      <c r="E34" s="4" t="s">
        <v>28</v>
      </c>
      <c r="F34" s="4" t="s">
        <v>24</v>
      </c>
      <c r="G34" s="4" t="s">
        <v>43</v>
      </c>
      <c r="H34" s="4">
        <v>1</v>
      </c>
      <c r="I34" s="4">
        <v>8</v>
      </c>
      <c r="J34" s="4">
        <v>16</v>
      </c>
      <c r="K34" s="3">
        <v>16</v>
      </c>
      <c r="L34" s="3">
        <v>16</v>
      </c>
      <c r="M34" s="3">
        <v>8</v>
      </c>
      <c r="N34" s="3" t="s">
        <v>42</v>
      </c>
    </row>
    <row r="35" spans="1:14">
      <c r="A35" s="3" t="s">
        <v>20</v>
      </c>
      <c r="B35" s="3" t="s">
        <v>21</v>
      </c>
      <c r="C35" s="3">
        <v>1403591</v>
      </c>
      <c r="D35" s="3" t="s">
        <v>44</v>
      </c>
      <c r="E35" s="4" t="s">
        <v>28</v>
      </c>
      <c r="F35" s="4" t="s">
        <v>24</v>
      </c>
      <c r="G35" s="4" t="s">
        <v>43</v>
      </c>
      <c r="H35" s="4">
        <v>1</v>
      </c>
      <c r="I35" s="4">
        <v>6</v>
      </c>
      <c r="J35" s="4">
        <v>12</v>
      </c>
      <c r="K35" s="3">
        <v>12</v>
      </c>
      <c r="L35" s="3">
        <v>12</v>
      </c>
      <c r="M35" s="3">
        <v>6</v>
      </c>
      <c r="N35" s="3" t="s">
        <v>44</v>
      </c>
    </row>
    <row r="36" spans="1:14">
      <c r="A36" s="3" t="s">
        <v>20</v>
      </c>
      <c r="B36" s="3" t="s">
        <v>21</v>
      </c>
      <c r="C36" s="3">
        <v>1403592</v>
      </c>
      <c r="D36" s="3" t="s">
        <v>45</v>
      </c>
      <c r="E36" s="4" t="s">
        <v>28</v>
      </c>
      <c r="F36" s="4" t="s">
        <v>24</v>
      </c>
      <c r="G36" s="4" t="s">
        <v>43</v>
      </c>
      <c r="H36" s="4">
        <v>1</v>
      </c>
      <c r="I36" s="4">
        <v>2</v>
      </c>
      <c r="J36" s="4">
        <v>4</v>
      </c>
      <c r="K36" s="3">
        <v>4</v>
      </c>
      <c r="L36" s="3">
        <v>4</v>
      </c>
      <c r="M36" s="3">
        <v>2</v>
      </c>
      <c r="N36" s="3" t="s">
        <v>45</v>
      </c>
    </row>
    <row r="37" spans="1:14">
      <c r="A37" s="3" t="s">
        <v>20</v>
      </c>
      <c r="B37" s="3" t="s">
        <v>21</v>
      </c>
      <c r="C37" s="3">
        <v>1403593</v>
      </c>
      <c r="D37" s="3" t="s">
        <v>46</v>
      </c>
      <c r="E37" s="4" t="s">
        <v>38</v>
      </c>
      <c r="F37" s="4" t="s">
        <v>24</v>
      </c>
      <c r="G37" s="4" t="s">
        <v>47</v>
      </c>
      <c r="H37" s="4">
        <v>1</v>
      </c>
      <c r="I37" s="4">
        <v>15</v>
      </c>
      <c r="J37" s="4">
        <v>30</v>
      </c>
      <c r="K37" s="3">
        <v>30</v>
      </c>
      <c r="L37" s="3">
        <v>30</v>
      </c>
      <c r="M37" s="3">
        <v>15</v>
      </c>
      <c r="N37" s="3" t="s">
        <v>46</v>
      </c>
    </row>
    <row r="38" spans="1:14">
      <c r="A38" s="3" t="s">
        <v>20</v>
      </c>
      <c r="B38" s="3" t="s">
        <v>21</v>
      </c>
      <c r="C38" s="3">
        <v>1403594</v>
      </c>
      <c r="D38" s="3" t="s">
        <v>48</v>
      </c>
      <c r="E38" s="4" t="s">
        <v>38</v>
      </c>
      <c r="F38" s="4" t="s">
        <v>24</v>
      </c>
      <c r="G38" s="4" t="s">
        <v>49</v>
      </c>
      <c r="H38" s="4">
        <v>1</v>
      </c>
      <c r="I38" s="4">
        <v>27</v>
      </c>
      <c r="J38" s="4">
        <v>54</v>
      </c>
      <c r="K38" s="3">
        <v>54</v>
      </c>
      <c r="L38" s="3">
        <v>54</v>
      </c>
      <c r="M38" s="3">
        <v>27</v>
      </c>
      <c r="N38" s="3" t="s">
        <v>48</v>
      </c>
    </row>
    <row r="39" spans="9:14">
      <c r="I39" s="17">
        <f>SUM(I23:I38)</f>
        <v>676</v>
      </c>
      <c r="J39" s="17">
        <f t="shared" ref="J39:M39" si="0">SUM(J23:J38)</f>
        <v>1352</v>
      </c>
      <c r="K39" s="17">
        <f t="shared" si="0"/>
        <v>1352</v>
      </c>
      <c r="L39" s="17">
        <f t="shared" si="0"/>
        <v>1352</v>
      </c>
      <c r="M39" s="17">
        <f t="shared" si="0"/>
        <v>676</v>
      </c>
      <c r="N39" s="17">
        <f>SUM(I39:M39)</f>
        <v>5408</v>
      </c>
    </row>
    <row r="41" spans="7:11">
      <c r="G41" s="14" t="s">
        <v>9</v>
      </c>
      <c r="H41" s="15" t="s">
        <v>10</v>
      </c>
      <c r="I41" s="15" t="s">
        <v>11</v>
      </c>
      <c r="J41" s="15" t="s">
        <v>12</v>
      </c>
      <c r="K41" s="15" t="s">
        <v>13</v>
      </c>
    </row>
    <row r="42" spans="7:12">
      <c r="G42" s="16">
        <v>676</v>
      </c>
      <c r="H42" s="16">
        <v>1352</v>
      </c>
      <c r="I42" s="16">
        <v>1352</v>
      </c>
      <c r="J42" s="16">
        <v>1352</v>
      </c>
      <c r="K42" s="16">
        <v>676</v>
      </c>
      <c r="L42" s="18">
        <f>SUM(G42:K42)</f>
        <v>5408</v>
      </c>
    </row>
    <row r="43" spans="7:11">
      <c r="G43" s="16"/>
      <c r="H43" s="16"/>
      <c r="I43" s="16"/>
      <c r="J43" s="16"/>
      <c r="K43" s="16"/>
    </row>
    <row r="44" spans="7:11">
      <c r="G44" s="16"/>
      <c r="H44" s="16"/>
      <c r="I44" s="16"/>
      <c r="J44" s="16"/>
      <c r="K44" s="16"/>
    </row>
    <row r="45" spans="7:11">
      <c r="G45" s="16"/>
      <c r="H45" s="16"/>
      <c r="I45" s="16"/>
      <c r="J45" s="16"/>
      <c r="K45" s="16"/>
    </row>
    <row r="46" spans="7:11">
      <c r="G46" s="16"/>
      <c r="H46" s="16"/>
      <c r="I46" s="16"/>
      <c r="J46" s="16"/>
      <c r="K46" s="16"/>
    </row>
  </sheetData>
  <mergeCells count="2">
    <mergeCell ref="A1:R1"/>
    <mergeCell ref="A21:N21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I16" sqref="I16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t="s">
        <v>51</v>
      </c>
      <c r="B3" t="s">
        <v>52</v>
      </c>
      <c r="C3" t="s">
        <v>53</v>
      </c>
      <c r="D3" t="s">
        <v>54</v>
      </c>
      <c r="E3" t="s">
        <v>55</v>
      </c>
      <c r="F3" t="s">
        <v>56</v>
      </c>
      <c r="G3" t="s">
        <v>57</v>
      </c>
      <c r="H3" t="s">
        <v>58</v>
      </c>
    </row>
    <row r="4" spans="1:8">
      <c r="A4" t="s">
        <v>20</v>
      </c>
      <c r="B4"/>
      <c r="C4"/>
      <c r="D4">
        <v>676</v>
      </c>
      <c r="E4">
        <v>1352</v>
      </c>
      <c r="F4">
        <v>1352</v>
      </c>
      <c r="G4">
        <v>1352</v>
      </c>
      <c r="H4">
        <v>676</v>
      </c>
    </row>
    <row r="5" spans="2:8">
      <c r="B5" t="s">
        <v>24</v>
      </c>
      <c r="C5"/>
      <c r="D5">
        <v>676</v>
      </c>
      <c r="E5">
        <v>1352</v>
      </c>
      <c r="F5">
        <v>1352</v>
      </c>
      <c r="G5">
        <v>1352</v>
      </c>
      <c r="H5">
        <v>676</v>
      </c>
    </row>
    <row r="6" spans="3:8">
      <c r="C6" t="s">
        <v>59</v>
      </c>
      <c r="D6">
        <v>77</v>
      </c>
      <c r="E6">
        <v>154</v>
      </c>
      <c r="F6">
        <v>154</v>
      </c>
      <c r="G6">
        <v>154</v>
      </c>
      <c r="H6">
        <v>77</v>
      </c>
    </row>
    <row r="7" spans="3:8">
      <c r="C7" t="s">
        <v>60</v>
      </c>
      <c r="D7">
        <v>599</v>
      </c>
      <c r="E7">
        <v>1198</v>
      </c>
      <c r="F7">
        <v>1198</v>
      </c>
      <c r="G7">
        <v>1198</v>
      </c>
      <c r="H7">
        <v>599</v>
      </c>
    </row>
    <row r="8" spans="1:8">
      <c r="A8" t="s">
        <v>61</v>
      </c>
      <c r="B8"/>
      <c r="C8"/>
      <c r="D8">
        <v>676</v>
      </c>
      <c r="E8">
        <v>1352</v>
      </c>
      <c r="F8">
        <v>1352</v>
      </c>
      <c r="G8">
        <v>1352</v>
      </c>
      <c r="H8">
        <v>676</v>
      </c>
    </row>
    <row r="11" spans="1:8">
      <c r="A11" s="12" t="s">
        <v>62</v>
      </c>
      <c r="B11" s="12" t="s">
        <v>63</v>
      </c>
      <c r="C11" s="13"/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</row>
    <row r="12" spans="1:8">
      <c r="A12" s="13" t="s">
        <v>20</v>
      </c>
      <c r="B12" s="13" t="s">
        <v>24</v>
      </c>
      <c r="C12" s="13" t="s">
        <v>60</v>
      </c>
      <c r="D12" s="11">
        <v>610.98</v>
      </c>
      <c r="E12" s="11">
        <v>1221.96</v>
      </c>
      <c r="F12" s="11">
        <v>1221.96</v>
      </c>
      <c r="G12" s="11">
        <v>1221.96</v>
      </c>
      <c r="H12" s="11">
        <v>610.98</v>
      </c>
    </row>
    <row r="16" spans="3:4">
      <c r="C16" s="8" t="s">
        <v>59</v>
      </c>
      <c r="D16">
        <v>628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G25" workbookViewId="0">
      <selection activeCell="Q41" sqref="Q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51</v>
      </c>
      <c r="B2" s="2" t="s">
        <v>65</v>
      </c>
      <c r="C2" s="2" t="s">
        <v>66</v>
      </c>
      <c r="D2" s="2" t="s">
        <v>4</v>
      </c>
      <c r="E2" s="2" t="s">
        <v>67</v>
      </c>
      <c r="F2" s="2" t="s">
        <v>52</v>
      </c>
      <c r="G2" s="2" t="s">
        <v>68</v>
      </c>
      <c r="H2" s="2" t="s">
        <v>69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70</v>
      </c>
      <c r="O2" s="2" t="s">
        <v>71</v>
      </c>
      <c r="P2" s="2" t="s">
        <v>72</v>
      </c>
      <c r="Q2" s="2" t="s">
        <v>73</v>
      </c>
      <c r="R2" s="2" t="s">
        <v>74</v>
      </c>
      <c r="S2" s="2" t="s">
        <v>75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1403579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479</v>
      </c>
      <c r="Q3" s="3">
        <v>3832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1403580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19</v>
      </c>
      <c r="Q4" s="3">
        <v>152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1403581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29</v>
      </c>
      <c r="P5" s="3">
        <v>5</v>
      </c>
      <c r="Q5" s="3">
        <v>40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1403582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30</v>
      </c>
      <c r="P6" s="3">
        <v>5</v>
      </c>
      <c r="Q6" s="3">
        <v>40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1403583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10</v>
      </c>
      <c r="Q7" s="3">
        <v>80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1403584</v>
      </c>
      <c r="D8" s="3" t="s">
        <v>32</v>
      </c>
      <c r="E8" s="4" t="s">
        <v>28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5</v>
      </c>
      <c r="Q8" s="3">
        <v>40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1403585</v>
      </c>
      <c r="D9" s="3" t="s">
        <v>33</v>
      </c>
      <c r="E9" s="4" t="s">
        <v>28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9</v>
      </c>
      <c r="Q9" s="3">
        <v>72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1403586</v>
      </c>
      <c r="D10" s="3" t="s">
        <v>34</v>
      </c>
      <c r="E10" s="4" t="s">
        <v>35</v>
      </c>
      <c r="F10" s="4" t="s">
        <v>24</v>
      </c>
      <c r="G10" s="4" t="s">
        <v>36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35</v>
      </c>
      <c r="Q10" s="3">
        <v>280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1403587</v>
      </c>
      <c r="D11" s="3" t="s">
        <v>37</v>
      </c>
      <c r="E11" s="4" t="s">
        <v>38</v>
      </c>
      <c r="F11" s="4" t="s">
        <v>24</v>
      </c>
      <c r="G11" s="4" t="s">
        <v>39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37</v>
      </c>
      <c r="P11" s="3">
        <v>14</v>
      </c>
      <c r="Q11" s="3">
        <v>112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1403588</v>
      </c>
      <c r="D12" s="3" t="s">
        <v>40</v>
      </c>
      <c r="E12" s="4" t="s">
        <v>38</v>
      </c>
      <c r="F12" s="4" t="s">
        <v>24</v>
      </c>
      <c r="G12" s="4" t="s">
        <v>39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40</v>
      </c>
      <c r="P12" s="3">
        <v>28</v>
      </c>
      <c r="Q12" s="3">
        <v>224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1403589</v>
      </c>
      <c r="D13" s="3" t="s">
        <v>41</v>
      </c>
      <c r="E13" s="4" t="s">
        <v>38</v>
      </c>
      <c r="F13" s="4" t="s">
        <v>24</v>
      </c>
      <c r="G13" s="4" t="s">
        <v>39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41</v>
      </c>
      <c r="P13" s="3">
        <v>9</v>
      </c>
      <c r="Q13" s="3">
        <v>72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1403590</v>
      </c>
      <c r="D14" s="3" t="s">
        <v>42</v>
      </c>
      <c r="E14" s="4" t="s">
        <v>28</v>
      </c>
      <c r="F14" s="4" t="s">
        <v>24</v>
      </c>
      <c r="G14" s="4" t="s">
        <v>43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42</v>
      </c>
      <c r="P14" s="3">
        <v>8</v>
      </c>
      <c r="Q14" s="3">
        <v>64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1403591</v>
      </c>
      <c r="D15" s="3" t="s">
        <v>44</v>
      </c>
      <c r="E15" s="4" t="s">
        <v>28</v>
      </c>
      <c r="F15" s="4" t="s">
        <v>24</v>
      </c>
      <c r="G15" s="4" t="s">
        <v>43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44</v>
      </c>
      <c r="P15" s="3">
        <v>6</v>
      </c>
      <c r="Q15" s="3">
        <v>48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1403592</v>
      </c>
      <c r="D16" s="3" t="s">
        <v>45</v>
      </c>
      <c r="E16" s="4" t="s">
        <v>28</v>
      </c>
      <c r="F16" s="4" t="s">
        <v>24</v>
      </c>
      <c r="G16" s="4" t="s">
        <v>43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45</v>
      </c>
      <c r="P16" s="3">
        <v>2</v>
      </c>
      <c r="Q16" s="3">
        <v>16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1403593</v>
      </c>
      <c r="D17" s="3" t="s">
        <v>46</v>
      </c>
      <c r="E17" s="4" t="s">
        <v>38</v>
      </c>
      <c r="F17" s="4" t="s">
        <v>24</v>
      </c>
      <c r="G17" s="4" t="s">
        <v>47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46</v>
      </c>
      <c r="P17" s="3">
        <v>15</v>
      </c>
      <c r="Q17" s="3">
        <v>120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1403594</v>
      </c>
      <c r="D18" s="3" t="s">
        <v>48</v>
      </c>
      <c r="E18" s="4" t="s">
        <v>38</v>
      </c>
      <c r="F18" s="4" t="s">
        <v>24</v>
      </c>
      <c r="G18" s="4" t="s">
        <v>49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48</v>
      </c>
      <c r="P18" s="3">
        <v>27</v>
      </c>
      <c r="Q18" s="3">
        <v>216</v>
      </c>
      <c r="R18" s="3">
        <v>0</v>
      </c>
      <c r="S18" s="3">
        <v>0</v>
      </c>
    </row>
    <row r="21" spans="1:40">
      <c r="A21" s="2" t="s">
        <v>76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51</v>
      </c>
      <c r="B22" s="2" t="s">
        <v>65</v>
      </c>
      <c r="C22" s="2" t="s">
        <v>66</v>
      </c>
      <c r="D22" s="2" t="s">
        <v>4</v>
      </c>
      <c r="E22" s="2" t="s">
        <v>67</v>
      </c>
      <c r="F22" s="2" t="s">
        <v>52</v>
      </c>
      <c r="G22" s="2" t="s">
        <v>68</v>
      </c>
      <c r="H22" s="2" t="s">
        <v>69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71</v>
      </c>
      <c r="O22" s="7" t="s">
        <v>53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15">
      <c r="A23" s="3" t="s">
        <v>20</v>
      </c>
      <c r="B23" s="3" t="s">
        <v>21</v>
      </c>
      <c r="C23" s="3">
        <v>1403579</v>
      </c>
      <c r="D23" s="3" t="s">
        <v>22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479</v>
      </c>
      <c r="J23" s="4">
        <v>958</v>
      </c>
      <c r="K23" s="3">
        <v>958</v>
      </c>
      <c r="L23" s="3">
        <v>958</v>
      </c>
      <c r="M23" s="3">
        <v>479</v>
      </c>
      <c r="N23" s="3" t="s">
        <v>26</v>
      </c>
      <c r="O23" s="8" t="s">
        <v>60</v>
      </c>
    </row>
    <row r="24" spans="1:15">
      <c r="A24" s="3" t="s">
        <v>20</v>
      </c>
      <c r="B24" s="3" t="s">
        <v>21</v>
      </c>
      <c r="C24" s="3">
        <v>1403580</v>
      </c>
      <c r="D24" s="3" t="s">
        <v>27</v>
      </c>
      <c r="E24" s="4" t="s">
        <v>28</v>
      </c>
      <c r="F24" s="4" t="s">
        <v>24</v>
      </c>
      <c r="G24" s="4" t="s">
        <v>25</v>
      </c>
      <c r="H24" s="4">
        <v>1</v>
      </c>
      <c r="I24" s="4">
        <v>19</v>
      </c>
      <c r="J24" s="4">
        <v>38</v>
      </c>
      <c r="K24" s="3">
        <v>38</v>
      </c>
      <c r="L24" s="3">
        <v>38</v>
      </c>
      <c r="M24" s="3">
        <v>19</v>
      </c>
      <c r="N24" s="3" t="s">
        <v>27</v>
      </c>
      <c r="O24" s="8" t="s">
        <v>60</v>
      </c>
    </row>
    <row r="25" spans="1:15">
      <c r="A25" s="3" t="s">
        <v>20</v>
      </c>
      <c r="B25" s="3" t="s">
        <v>21</v>
      </c>
      <c r="C25" s="3">
        <v>1403581</v>
      </c>
      <c r="D25" s="3" t="s">
        <v>29</v>
      </c>
      <c r="E25" s="4" t="s">
        <v>28</v>
      </c>
      <c r="F25" s="4" t="s">
        <v>24</v>
      </c>
      <c r="G25" s="4" t="s">
        <v>25</v>
      </c>
      <c r="H25" s="4">
        <v>1</v>
      </c>
      <c r="I25" s="4">
        <v>5</v>
      </c>
      <c r="J25" s="4">
        <v>10</v>
      </c>
      <c r="K25" s="3">
        <v>10</v>
      </c>
      <c r="L25" s="3">
        <v>10</v>
      </c>
      <c r="M25" s="3">
        <v>5</v>
      </c>
      <c r="N25" s="3" t="s">
        <v>29</v>
      </c>
      <c r="O25" s="8" t="s">
        <v>60</v>
      </c>
    </row>
    <row r="26" spans="1:15">
      <c r="A26" s="3" t="s">
        <v>20</v>
      </c>
      <c r="B26" s="3" t="s">
        <v>21</v>
      </c>
      <c r="C26" s="3">
        <v>1403582</v>
      </c>
      <c r="D26" s="3" t="s">
        <v>30</v>
      </c>
      <c r="E26" s="4" t="s">
        <v>28</v>
      </c>
      <c r="F26" s="4" t="s">
        <v>24</v>
      </c>
      <c r="G26" s="4" t="s">
        <v>25</v>
      </c>
      <c r="H26" s="4">
        <v>1</v>
      </c>
      <c r="I26" s="4">
        <v>5</v>
      </c>
      <c r="J26" s="4">
        <v>10</v>
      </c>
      <c r="K26" s="3">
        <v>10</v>
      </c>
      <c r="L26" s="3">
        <v>10</v>
      </c>
      <c r="M26" s="3">
        <v>5</v>
      </c>
      <c r="N26" s="3" t="s">
        <v>30</v>
      </c>
      <c r="O26" s="8" t="s">
        <v>60</v>
      </c>
    </row>
    <row r="27" spans="1:15">
      <c r="A27" s="3" t="s">
        <v>20</v>
      </c>
      <c r="B27" s="3" t="s">
        <v>21</v>
      </c>
      <c r="C27" s="3">
        <v>1403583</v>
      </c>
      <c r="D27" s="3" t="s">
        <v>31</v>
      </c>
      <c r="E27" s="4" t="s">
        <v>28</v>
      </c>
      <c r="F27" s="4" t="s">
        <v>24</v>
      </c>
      <c r="G27" s="4" t="s">
        <v>25</v>
      </c>
      <c r="H27" s="4">
        <v>1</v>
      </c>
      <c r="I27" s="4">
        <v>10</v>
      </c>
      <c r="J27" s="4">
        <v>20</v>
      </c>
      <c r="K27" s="3">
        <v>20</v>
      </c>
      <c r="L27" s="3">
        <v>20</v>
      </c>
      <c r="M27" s="3">
        <v>10</v>
      </c>
      <c r="N27" s="3" t="s">
        <v>31</v>
      </c>
      <c r="O27" s="8" t="s">
        <v>60</v>
      </c>
    </row>
    <row r="28" spans="1:15">
      <c r="A28" s="3" t="s">
        <v>20</v>
      </c>
      <c r="B28" s="3" t="s">
        <v>21</v>
      </c>
      <c r="C28" s="3">
        <v>1403584</v>
      </c>
      <c r="D28" s="3" t="s">
        <v>32</v>
      </c>
      <c r="E28" s="4" t="s">
        <v>28</v>
      </c>
      <c r="F28" s="4" t="s">
        <v>24</v>
      </c>
      <c r="G28" s="4" t="s">
        <v>25</v>
      </c>
      <c r="H28" s="4">
        <v>1</v>
      </c>
      <c r="I28" s="4">
        <v>5</v>
      </c>
      <c r="J28" s="4">
        <v>10</v>
      </c>
      <c r="K28" s="3">
        <v>10</v>
      </c>
      <c r="L28" s="3">
        <v>10</v>
      </c>
      <c r="M28" s="3">
        <v>5</v>
      </c>
      <c r="N28" s="3" t="s">
        <v>32</v>
      </c>
      <c r="O28" s="8" t="s">
        <v>60</v>
      </c>
    </row>
    <row r="29" spans="1:15">
      <c r="A29" s="3" t="s">
        <v>20</v>
      </c>
      <c r="B29" s="3" t="s">
        <v>21</v>
      </c>
      <c r="C29" s="3">
        <v>1403585</v>
      </c>
      <c r="D29" s="3" t="s">
        <v>33</v>
      </c>
      <c r="E29" s="4" t="s">
        <v>28</v>
      </c>
      <c r="F29" s="4" t="s">
        <v>24</v>
      </c>
      <c r="G29" s="4" t="s">
        <v>25</v>
      </c>
      <c r="H29" s="4">
        <v>1</v>
      </c>
      <c r="I29" s="4">
        <v>9</v>
      </c>
      <c r="J29" s="4">
        <v>18</v>
      </c>
      <c r="K29" s="3">
        <v>18</v>
      </c>
      <c r="L29" s="3">
        <v>18</v>
      </c>
      <c r="M29" s="3">
        <v>9</v>
      </c>
      <c r="N29" s="3" t="s">
        <v>33</v>
      </c>
      <c r="O29" s="8" t="s">
        <v>60</v>
      </c>
    </row>
    <row r="30" s="1" customFormat="1" spans="1:15">
      <c r="A30" s="5" t="s">
        <v>20</v>
      </c>
      <c r="B30" s="5" t="s">
        <v>21</v>
      </c>
      <c r="C30" s="5">
        <v>1403586</v>
      </c>
      <c r="D30" s="5" t="s">
        <v>34</v>
      </c>
      <c r="E30" s="6" t="s">
        <v>35</v>
      </c>
      <c r="F30" s="6" t="s">
        <v>24</v>
      </c>
      <c r="G30" s="6" t="s">
        <v>36</v>
      </c>
      <c r="H30" s="6">
        <v>1</v>
      </c>
      <c r="I30" s="6">
        <v>35</v>
      </c>
      <c r="J30" s="6">
        <v>70</v>
      </c>
      <c r="K30" s="5">
        <v>70</v>
      </c>
      <c r="L30" s="5">
        <v>70</v>
      </c>
      <c r="M30" s="5">
        <v>35</v>
      </c>
      <c r="N30" s="5" t="s">
        <v>34</v>
      </c>
      <c r="O30" s="9" t="s">
        <v>59</v>
      </c>
    </row>
    <row r="31" spans="1:15">
      <c r="A31" s="3" t="s">
        <v>20</v>
      </c>
      <c r="B31" s="3" t="s">
        <v>21</v>
      </c>
      <c r="C31" s="3">
        <v>1403587</v>
      </c>
      <c r="D31" s="3" t="s">
        <v>37</v>
      </c>
      <c r="E31" s="4" t="s">
        <v>38</v>
      </c>
      <c r="F31" s="4" t="s">
        <v>24</v>
      </c>
      <c r="G31" s="4" t="s">
        <v>39</v>
      </c>
      <c r="H31" s="4">
        <v>1</v>
      </c>
      <c r="I31" s="4">
        <v>14</v>
      </c>
      <c r="J31" s="4">
        <v>28</v>
      </c>
      <c r="K31" s="3">
        <v>28</v>
      </c>
      <c r="L31" s="3">
        <v>28</v>
      </c>
      <c r="M31" s="3">
        <v>14</v>
      </c>
      <c r="N31" s="3" t="s">
        <v>37</v>
      </c>
      <c r="O31" s="8" t="s">
        <v>60</v>
      </c>
    </row>
    <row r="32" spans="1:15">
      <c r="A32" s="3" t="s">
        <v>20</v>
      </c>
      <c r="B32" s="3" t="s">
        <v>21</v>
      </c>
      <c r="C32" s="3">
        <v>1403588</v>
      </c>
      <c r="D32" s="3" t="s">
        <v>40</v>
      </c>
      <c r="E32" s="4" t="s">
        <v>38</v>
      </c>
      <c r="F32" s="4" t="s">
        <v>24</v>
      </c>
      <c r="G32" s="4" t="s">
        <v>39</v>
      </c>
      <c r="H32" s="4">
        <v>1</v>
      </c>
      <c r="I32" s="4">
        <v>28</v>
      </c>
      <c r="J32" s="4">
        <v>56</v>
      </c>
      <c r="K32" s="3">
        <v>56</v>
      </c>
      <c r="L32" s="3">
        <v>56</v>
      </c>
      <c r="M32" s="3">
        <v>28</v>
      </c>
      <c r="N32" s="3" t="s">
        <v>40</v>
      </c>
      <c r="O32" s="8" t="s">
        <v>60</v>
      </c>
    </row>
    <row r="33" spans="1:15">
      <c r="A33" s="3" t="s">
        <v>20</v>
      </c>
      <c r="B33" s="3" t="s">
        <v>21</v>
      </c>
      <c r="C33" s="3">
        <v>1403589</v>
      </c>
      <c r="D33" s="3" t="s">
        <v>41</v>
      </c>
      <c r="E33" s="4" t="s">
        <v>38</v>
      </c>
      <c r="F33" s="4" t="s">
        <v>24</v>
      </c>
      <c r="G33" s="4" t="s">
        <v>39</v>
      </c>
      <c r="H33" s="4">
        <v>1</v>
      </c>
      <c r="I33" s="4">
        <v>9</v>
      </c>
      <c r="J33" s="4">
        <v>18</v>
      </c>
      <c r="K33" s="3">
        <v>18</v>
      </c>
      <c r="L33" s="3">
        <v>18</v>
      </c>
      <c r="M33" s="3">
        <v>9</v>
      </c>
      <c r="N33" s="3" t="s">
        <v>41</v>
      </c>
      <c r="O33" s="8" t="s">
        <v>60</v>
      </c>
    </row>
    <row r="34" spans="1:15">
      <c r="A34" s="3" t="s">
        <v>20</v>
      </c>
      <c r="B34" s="3" t="s">
        <v>21</v>
      </c>
      <c r="C34" s="3">
        <v>1403590</v>
      </c>
      <c r="D34" s="3" t="s">
        <v>42</v>
      </c>
      <c r="E34" s="4" t="s">
        <v>28</v>
      </c>
      <c r="F34" s="4" t="s">
        <v>24</v>
      </c>
      <c r="G34" s="4" t="s">
        <v>43</v>
      </c>
      <c r="H34" s="4">
        <v>1</v>
      </c>
      <c r="I34" s="4">
        <v>8</v>
      </c>
      <c r="J34" s="4">
        <v>16</v>
      </c>
      <c r="K34" s="3">
        <v>16</v>
      </c>
      <c r="L34" s="3">
        <v>16</v>
      </c>
      <c r="M34" s="3">
        <v>8</v>
      </c>
      <c r="N34" s="3" t="s">
        <v>42</v>
      </c>
      <c r="O34" s="8" t="s">
        <v>60</v>
      </c>
    </row>
    <row r="35" spans="1:15">
      <c r="A35" s="3" t="s">
        <v>20</v>
      </c>
      <c r="B35" s="3" t="s">
        <v>21</v>
      </c>
      <c r="C35" s="3">
        <v>1403591</v>
      </c>
      <c r="D35" s="3" t="s">
        <v>44</v>
      </c>
      <c r="E35" s="4" t="s">
        <v>28</v>
      </c>
      <c r="F35" s="4" t="s">
        <v>24</v>
      </c>
      <c r="G35" s="4" t="s">
        <v>43</v>
      </c>
      <c r="H35" s="4">
        <v>1</v>
      </c>
      <c r="I35" s="4">
        <v>6</v>
      </c>
      <c r="J35" s="4">
        <v>12</v>
      </c>
      <c r="K35" s="3">
        <v>12</v>
      </c>
      <c r="L35" s="3">
        <v>12</v>
      </c>
      <c r="M35" s="3">
        <v>6</v>
      </c>
      <c r="N35" s="3" t="s">
        <v>44</v>
      </c>
      <c r="O35" s="8" t="s">
        <v>60</v>
      </c>
    </row>
    <row r="36" spans="1:15">
      <c r="A36" s="3" t="s">
        <v>20</v>
      </c>
      <c r="B36" s="3" t="s">
        <v>21</v>
      </c>
      <c r="C36" s="3">
        <v>1403592</v>
      </c>
      <c r="D36" s="3" t="s">
        <v>45</v>
      </c>
      <c r="E36" s="4" t="s">
        <v>28</v>
      </c>
      <c r="F36" s="4" t="s">
        <v>24</v>
      </c>
      <c r="G36" s="4" t="s">
        <v>43</v>
      </c>
      <c r="H36" s="4">
        <v>1</v>
      </c>
      <c r="I36" s="4">
        <v>2</v>
      </c>
      <c r="J36" s="4">
        <v>4</v>
      </c>
      <c r="K36" s="3">
        <v>4</v>
      </c>
      <c r="L36" s="3">
        <v>4</v>
      </c>
      <c r="M36" s="3">
        <v>2</v>
      </c>
      <c r="N36" s="3" t="s">
        <v>45</v>
      </c>
      <c r="O36" s="8" t="s">
        <v>60</v>
      </c>
    </row>
    <row r="37" s="1" customFormat="1" spans="1:15">
      <c r="A37" s="5" t="s">
        <v>20</v>
      </c>
      <c r="B37" s="5" t="s">
        <v>21</v>
      </c>
      <c r="C37" s="5">
        <v>1403593</v>
      </c>
      <c r="D37" s="5" t="s">
        <v>46</v>
      </c>
      <c r="E37" s="6" t="s">
        <v>38</v>
      </c>
      <c r="F37" s="6" t="s">
        <v>24</v>
      </c>
      <c r="G37" s="6" t="s">
        <v>47</v>
      </c>
      <c r="H37" s="6">
        <v>1</v>
      </c>
      <c r="I37" s="6">
        <v>15</v>
      </c>
      <c r="J37" s="6">
        <v>30</v>
      </c>
      <c r="K37" s="5">
        <v>30</v>
      </c>
      <c r="L37" s="5">
        <v>30</v>
      </c>
      <c r="M37" s="5">
        <v>15</v>
      </c>
      <c r="N37" s="5" t="s">
        <v>46</v>
      </c>
      <c r="O37" s="9" t="s">
        <v>59</v>
      </c>
    </row>
    <row r="38" s="1" customFormat="1" spans="1:15">
      <c r="A38" s="5" t="s">
        <v>20</v>
      </c>
      <c r="B38" s="5" t="s">
        <v>21</v>
      </c>
      <c r="C38" s="5">
        <v>1403594</v>
      </c>
      <c r="D38" s="5" t="s">
        <v>48</v>
      </c>
      <c r="E38" s="6" t="s">
        <v>38</v>
      </c>
      <c r="F38" s="6" t="s">
        <v>24</v>
      </c>
      <c r="G38" s="6" t="s">
        <v>49</v>
      </c>
      <c r="H38" s="6">
        <v>1</v>
      </c>
      <c r="I38" s="6">
        <v>27</v>
      </c>
      <c r="J38" s="6">
        <v>54</v>
      </c>
      <c r="K38" s="5">
        <v>54</v>
      </c>
      <c r="L38" s="5">
        <v>54</v>
      </c>
      <c r="M38" s="5">
        <v>27</v>
      </c>
      <c r="N38" s="5" t="s">
        <v>48</v>
      </c>
      <c r="O38" s="9" t="s">
        <v>59</v>
      </c>
    </row>
    <row r="41" spans="9:13">
      <c r="I41" s="10" t="s">
        <v>9</v>
      </c>
      <c r="J41" s="10" t="s">
        <v>10</v>
      </c>
      <c r="K41" s="10" t="s">
        <v>11</v>
      </c>
      <c r="L41" s="10" t="s">
        <v>12</v>
      </c>
      <c r="M41" s="10" t="s">
        <v>13</v>
      </c>
    </row>
    <row r="42" spans="9:13">
      <c r="I42" s="11">
        <f>SUM(I23:I38)*1.02</f>
        <v>689.52</v>
      </c>
      <c r="J42" s="11">
        <f>SUM(J23:J38)*1.02</f>
        <v>1379.04</v>
      </c>
      <c r="K42" s="11">
        <f>SUM(K23:K38)*1.02</f>
        <v>1379.04</v>
      </c>
      <c r="L42" s="11">
        <f>SUM(L23:L38)*1.02</f>
        <v>1379.04</v>
      </c>
      <c r="M42" s="11">
        <f>SUM(M23:M38)*1.02</f>
        <v>689.52</v>
      </c>
    </row>
  </sheetData>
  <mergeCells count="2">
    <mergeCell ref="A1:R1"/>
    <mergeCell ref="A21:N2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2024-07-17T05:44:43Z</dcterms:created>
  <cp:lastPrinted>2024-07-17T03:26:00Z</cp:lastPrinted>
  <dcterms:modified xsi:type="dcterms:W3CDTF">2024-07-17T05:49:31Z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3F315C4E735C4EF9AED5D612D54C4FE4_12</vt:lpwstr>
  </property>
  <property fmtid="{D5CDD505-2E9C-101B-9397-08002B2CF9AE}" pid="3" name="KSOProductBuildVer">
    <vt:lpwstr>2052-12.1.0.17147</vt:lpwstr>
  </property>
</Properties>
</file>