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ROSS烫标" sheetId="1" r:id="rId1"/>
    <sheet name="AUSTRALIA烫标" sheetId="2" r:id="rId2"/>
    <sheet name="OUTLET US烫标" sheetId="3" r:id="rId3"/>
  </sheets>
  <definedNames>
    <definedName name="_xlnm._FilterDatabase" localSheetId="0" hidden="1">ROSS烫标!$A$1:$V$60</definedName>
    <definedName name="_xlnm._FilterDatabase" localSheetId="1" hidden="1">AUSTRALIA烫标!$A$1:$R$51</definedName>
    <definedName name="_xlnm._FilterDatabase" localSheetId="2" hidden="1">'OUTLET US烫标'!$A$1:$U$11</definedName>
    <definedName name="_xlnm.Print_Titles" localSheetId="0">ROSS烫标!$1:$1</definedName>
    <definedName name="_xlnm.Print_Titles" localSheetId="1">AUSTRALIA烫标!$1:$1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<sst xmlns="http://schemas.openxmlformats.org/spreadsheetml/2006/main" count="672" uniqueCount="124">
  <si>
    <t>生产单号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</si>
  <si>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</si>
  <si>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r>
      <rPr>
        <b/>
        <sz val="11"/>
        <color theme="1"/>
        <rFont val="等线"/>
        <charset val="134"/>
      </rPr>
      <t>烫标图稿（</t>
    </r>
    <r>
      <rPr>
        <b/>
        <sz val="11"/>
        <color theme="1"/>
        <rFont val="Cambria"/>
        <charset val="134"/>
      </rPr>
      <t>TO</t>
    </r>
    <r>
      <rPr>
        <b/>
        <sz val="11"/>
        <color theme="1"/>
        <rFont val="等线"/>
        <charset val="134"/>
      </rPr>
      <t>号</t>
    </r>
    <r>
      <rPr>
        <b/>
        <sz val="11"/>
        <color theme="1"/>
        <rFont val="Cambria"/>
        <charset val="134"/>
      </rPr>
      <t>)</t>
    </r>
  </si>
  <si>
    <t>款号</t>
  </si>
  <si>
    <t>工厂款号</t>
  </si>
  <si>
    <t>品名描述</t>
  </si>
  <si>
    <t>颜色名称</t>
  </si>
  <si>
    <t>颜色代码</t>
  </si>
  <si>
    <t>衣服颜色</t>
  </si>
  <si>
    <t>面料成份</t>
  </si>
  <si>
    <t>烫标颜色</t>
  </si>
  <si>
    <t>S</t>
  </si>
  <si>
    <t>M</t>
  </si>
  <si>
    <t>L</t>
  </si>
  <si>
    <t>XL</t>
  </si>
  <si>
    <t>烫标订量</t>
  </si>
  <si>
    <t>样品订量</t>
  </si>
  <si>
    <t>TO-191</t>
  </si>
  <si>
    <t>RLF0886</t>
  </si>
  <si>
    <t>3PK SEAMLESS THONG W DEBOSSED LOGO</t>
  </si>
  <si>
    <t>BEACH GLASS/BRIGHT WHITE/ICE HEATHER GREY</t>
  </si>
  <si>
    <t>BEACHGLASS/W/IG</t>
  </si>
  <si>
    <t>970</t>
  </si>
  <si>
    <t>翠绿</t>
  </si>
  <si>
    <t>Body: 93% Nylon 7% Spandex Waist: 84% Nylon 16% Spandex</t>
  </si>
  <si>
    <t>白色</t>
  </si>
  <si>
    <t>TO-196</t>
  </si>
  <si>
    <t>漂白</t>
  </si>
  <si>
    <t>灰色</t>
  </si>
  <si>
    <t>TO-179</t>
  </si>
  <si>
    <t>浅麻灰</t>
  </si>
  <si>
    <t>Body: 51% Nylon 42% Polyester 7% Spandex Waist: 48% Nylon 37% Polyester 15% Spandex</t>
  </si>
  <si>
    <t>深青</t>
  </si>
  <si>
    <t>FANDANGO PINK/BLUSHING BRIDE/ICE HEATHER GREY</t>
  </si>
  <si>
    <t>FNDG PINK/B/IHG</t>
  </si>
  <si>
    <t>802</t>
  </si>
  <si>
    <t>洋红</t>
  </si>
  <si>
    <t>桃粉</t>
  </si>
  <si>
    <t>SUNSHINE/ICE HEATHER GREY/CORNFLOWER BLUE</t>
  </si>
  <si>
    <t>SUNSHINE/IG/CB</t>
  </si>
  <si>
    <t>971</t>
  </si>
  <si>
    <t>米黄</t>
  </si>
  <si>
    <t>菊蓝</t>
  </si>
  <si>
    <t>TO-180</t>
  </si>
  <si>
    <t>RLF0887</t>
  </si>
  <si>
    <t>3PK SEAMLESS BIKINI W DEBOSSED LOGO</t>
  </si>
  <si>
    <t>TO-182</t>
  </si>
  <si>
    <t>TO-215</t>
  </si>
  <si>
    <t>ROSEWATER/BRIGHT WHITE/BEACH GLASS</t>
  </si>
  <si>
    <t>ROSEWATER/BW/BG</t>
  </si>
  <si>
    <t>976</t>
  </si>
  <si>
    <t>玫粉</t>
  </si>
  <si>
    <t>TO-183</t>
  </si>
  <si>
    <t>RLF0888</t>
  </si>
  <si>
    <t>3PK SEAMLESS HIPSTER W DEBOSSED LOGO</t>
  </si>
  <si>
    <t>SWEET BLUE/ICE HEATHER GREY/SKY CAPTAIN</t>
  </si>
  <si>
    <t>SWEETBLUE/IG/SC</t>
  </si>
  <si>
    <t>984</t>
  </si>
  <si>
    <t>冰蓝</t>
  </si>
  <si>
    <t>TO-185</t>
  </si>
  <si>
    <t>ROEBUCK/ROSEWATER/DEEP TAUPE</t>
  </si>
  <si>
    <t>ROEBUCK/RW/DT</t>
  </si>
  <si>
    <t>702</t>
  </si>
  <si>
    <t>星空棕</t>
  </si>
  <si>
    <t>TO-224</t>
  </si>
  <si>
    <t>深棕</t>
  </si>
  <si>
    <t>RAPTURE ROSE/ICE HEATHER GREY/LOTUS</t>
  </si>
  <si>
    <t>RAPTUREROSE/G/L</t>
  </si>
  <si>
    <t>986</t>
  </si>
  <si>
    <t>蔷薇粉</t>
  </si>
  <si>
    <t>莲花粉</t>
  </si>
  <si>
    <t>TO-186</t>
  </si>
  <si>
    <t>RLF0890</t>
  </si>
  <si>
    <t>3PK SEAMLESS BOYSHORT W DEBOSSED LOGO</t>
  </si>
  <si>
    <t>TO-188</t>
  </si>
  <si>
    <t>TO-197</t>
  </si>
  <si>
    <t>ROSEWATER/ICE HEATHER GREY/BLACK</t>
  </si>
  <si>
    <t>ROSEWATER/IG/B</t>
  </si>
  <si>
    <t>黑色</t>
  </si>
  <si>
    <t>TO-204</t>
  </si>
  <si>
    <t>RLF0841</t>
  </si>
  <si>
    <t>3PK SEAMLESS MATTE &amp; SHINE JAC THONG</t>
  </si>
  <si>
    <t>翠绿提花</t>
  </si>
  <si>
    <t>Body: 91% Nylon 9% Spandex Waist: 82% Nylon 17% Spandex 1% Other fiber</t>
  </si>
  <si>
    <t>TO-226</t>
  </si>
  <si>
    <t>Body: 95% Nylon 5% Spandex Waist: 85% Nylon 14% Spandex 1% Other fiber</t>
  </si>
  <si>
    <t>TO-225</t>
  </si>
  <si>
    <t>Body: 54% Nylon 42% Polyester 4% Spandex Waist: 48% Nylon 38% Polyester 14% Spandex</t>
  </si>
  <si>
    <t>TO-235</t>
  </si>
  <si>
    <t>RLF0842</t>
  </si>
  <si>
    <t>3PK SEAMLESS MATTE &amp; SHINE JAC BIKINI</t>
  </si>
  <si>
    <t>ROSEWATER/ICE HEATHER GREY/CORNFLOWER BLUE</t>
  </si>
  <si>
    <t>ROSEWATER/IG/CB</t>
  </si>
  <si>
    <t>968</t>
  </si>
  <si>
    <t>玫粉提花</t>
  </si>
  <si>
    <t>TO-229</t>
  </si>
  <si>
    <t>TO-207</t>
  </si>
  <si>
    <t>TO-206</t>
  </si>
  <si>
    <t>TO-228</t>
  </si>
  <si>
    <t>TO-209</t>
  </si>
  <si>
    <t>RLF0843</t>
  </si>
  <si>
    <t>3PK SEAMLESS MATTE &amp; SHINE JAC HIPSTER</t>
  </si>
  <si>
    <t>SWEET BLUE/ROEBUCK/SKY CAPTAIN</t>
  </si>
  <si>
    <t>SWEETBLUE/RB/SC</t>
  </si>
  <si>
    <t>982</t>
  </si>
  <si>
    <t>冰蓝提花</t>
  </si>
  <si>
    <t>TO-210</t>
  </si>
  <si>
    <t>星空棕提花</t>
  </si>
  <si>
    <t>TO-230</t>
  </si>
  <si>
    <t>TO-234</t>
  </si>
  <si>
    <t>RLF0844</t>
  </si>
  <si>
    <t>3PK SEAMLESS MATTE &amp; SHINE JAC BOYSHORT</t>
  </si>
  <si>
    <t>TO-233</t>
  </si>
  <si>
    <t>TO-213</t>
  </si>
  <si>
    <t>合计：</t>
  </si>
  <si>
    <t>总计：</t>
  </si>
  <si>
    <r>
      <rPr>
        <sz val="10"/>
        <color theme="1"/>
        <rFont val="等线"/>
        <charset val="134"/>
      </rPr>
      <t>PO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</si>
  <si>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生产单号</t>
    </r>
  </si>
  <si>
    <r>
      <rPr>
        <sz val="12"/>
        <color theme="1"/>
        <rFont val="宋体"/>
        <charset val="134"/>
      </rPr>
      <t>衣服颜色</t>
    </r>
  </si>
  <si>
    <r>
      <rPr>
        <sz val="12"/>
        <color theme="1"/>
        <rFont val="宋体"/>
        <charset val="134"/>
      </rPr>
      <t>烫标订量</t>
    </r>
  </si>
  <si>
    <r>
      <rPr>
        <sz val="12"/>
        <color theme="1"/>
        <rFont val="宋体"/>
        <charset val="134"/>
      </rPr>
      <t>冰蓝</t>
    </r>
  </si>
  <si>
    <r>
      <rPr>
        <sz val="12"/>
        <color theme="1"/>
        <rFont val="宋体"/>
        <charset val="134"/>
      </rPr>
      <t>浅麻灰</t>
    </r>
  </si>
  <si>
    <r>
      <rPr>
        <sz val="12"/>
        <color theme="1"/>
        <rFont val="宋体"/>
        <charset val="134"/>
      </rPr>
      <t>深青</t>
    </r>
  </si>
  <si>
    <r>
      <rPr>
        <sz val="12"/>
        <color theme="1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</si>
</sst>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name val="Cambria"/>
      <charset val="134"/>
    </font>
    <font>
      <sz val="10"/>
      <color theme="1"/>
      <name val="等线"/>
      <charset val="134"/>
    </font>
    <font>
      <sz val="10"/>
      <name val="Cambria"/>
      <charset val="134"/>
    </font>
    <font>
      <sz val="10"/>
      <color theme="1"/>
      <name val="Cambria"/>
      <charset val="134"/>
    </font>
    <font>
      <sz val="10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等线"/>
      <charset val="134"/>
    </font>
    <font>
      <b/>
      <sz val="11"/>
      <color theme="1"/>
      <name val="Cambri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3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AC2F7"/>
      <color rgb="00F9F88C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0</xdr:colOff>
      <xdr:row>58</xdr:row>
      <xdr:rowOff>0</xdr:rowOff>
    </xdr:from>
    <xdr:to>
      <xdr:col>22</xdr:col>
      <xdr:colOff>304800</xdr:colOff>
      <xdr:row>58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3605510" y="296926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V86"/>
  <sheetViews>
    <sheetView tabSelected="1" zoomScale="90" zoomScaleNormal="90" workbookViewId="0">
      <pane xSplit="2" ySplit="1" topLeftCell="C35" activePane="bottomRight" state="frozen"/>
      <selection/>
      <selection pane="topRight"/>
      <selection pane="bottomLeft"/>
      <selection pane="bottomRight" activeCell="C40" sqref="C40"/>
    </sheetView>
  </sheetViews>
  <sheetFormatPr defaultColWidth="9" defaultRowHeight="15.6"/>
  <cols>
    <col min="1" max="1" width="9.96296296296296" style="47" customWidth="1"/>
    <col min="2" max="2" width="9.5" style="47" hidden="1" customWidth="1"/>
    <col min="3" max="3" width="9.5" style="48" customWidth="1"/>
    <col min="4" max="4" width="10.1944444444444" style="47" customWidth="1"/>
    <col min="5" max="5" width="10.1944444444444" style="47" hidden="1" customWidth="1"/>
    <col min="6" max="6" width="13.6296296296296" style="47" customWidth="1"/>
    <col min="7" max="7" width="14.1296296296296" style="2" customWidth="1"/>
    <col min="8" max="8" width="12.25" style="47" hidden="1" customWidth="1"/>
    <col min="9" max="9" width="8.25" style="47" customWidth="1"/>
    <col min="10" max="10" width="9.5" style="47" customWidth="1"/>
    <col min="11" max="11" width="36.75" style="2" customWidth="1"/>
    <col min="12" max="12" width="7.46296296296296" style="47" customWidth="1"/>
    <col min="13" max="16" width="7" style="47" customWidth="1"/>
    <col min="17" max="17" width="14.0648148148148" style="47" customWidth="1"/>
    <col min="18" max="21" width="5.75" style="47" customWidth="1"/>
    <col min="22" max="22" width="13.9444444444444" style="49" customWidth="1"/>
    <col min="23" max="16376" width="9" style="1"/>
  </cols>
  <sheetData>
    <row r="1" ht="39" customHeight="1" spans="1:22">
      <c r="A1" s="50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6</v>
      </c>
      <c r="I1" s="8" t="s">
        <v>7</v>
      </c>
      <c r="J1" s="50" t="s">
        <v>8</v>
      </c>
      <c r="K1" s="50" t="s">
        <v>9</v>
      </c>
      <c r="L1" s="50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20" t="s">
        <v>15</v>
      </c>
      <c r="R1" s="6" t="s">
        <v>11</v>
      </c>
      <c r="S1" s="6" t="s">
        <v>12</v>
      </c>
      <c r="T1" s="6" t="s">
        <v>13</v>
      </c>
      <c r="U1" s="6" t="s">
        <v>14</v>
      </c>
      <c r="V1" s="22" t="s">
        <v>16</v>
      </c>
    </row>
    <row r="2" ht="36" customHeight="1" spans="1:22">
      <c r="A2" s="51">
        <v>1240429</v>
      </c>
      <c r="B2" s="51">
        <v>201175</v>
      </c>
      <c r="C2" s="52" t="s">
        <v>17</v>
      </c>
      <c r="D2" s="51" t="s">
        <v>18</v>
      </c>
      <c r="E2" s="51"/>
      <c r="F2" s="10" t="s">
        <v>19</v>
      </c>
      <c r="G2" s="10" t="s">
        <v>20</v>
      </c>
      <c r="H2" s="10" t="s">
        <v>21</v>
      </c>
      <c r="I2" s="16" t="s">
        <v>22</v>
      </c>
      <c r="J2" s="54" t="s">
        <v>23</v>
      </c>
      <c r="K2" s="13" t="s">
        <v>24</v>
      </c>
      <c r="L2" s="55" t="s">
        <v>25</v>
      </c>
      <c r="M2" s="12">
        <v>1112</v>
      </c>
      <c r="N2" s="12">
        <v>2224</v>
      </c>
      <c r="O2" s="12">
        <v>2224</v>
      </c>
      <c r="P2" s="12">
        <v>1112</v>
      </c>
      <c r="Q2" s="12">
        <f t="shared" ref="Q2:Q65" si="0">SUM(M2:P2)</f>
        <v>6672</v>
      </c>
      <c r="R2" s="12">
        <v>20</v>
      </c>
      <c r="S2" s="12">
        <v>20</v>
      </c>
      <c r="T2" s="12">
        <v>20</v>
      </c>
      <c r="U2" s="12">
        <v>20</v>
      </c>
      <c r="V2" s="61">
        <f t="shared" ref="V2:V65" si="1">SUM(R2:U2)</f>
        <v>80</v>
      </c>
    </row>
    <row r="3" ht="36" customHeight="1" spans="1:22">
      <c r="A3" s="51"/>
      <c r="B3" s="51"/>
      <c r="C3" s="52" t="s">
        <v>26</v>
      </c>
      <c r="D3" s="51"/>
      <c r="E3" s="51"/>
      <c r="F3" s="10"/>
      <c r="G3" s="10"/>
      <c r="H3" s="10"/>
      <c r="I3" s="16"/>
      <c r="J3" s="54" t="s">
        <v>27</v>
      </c>
      <c r="K3" s="13" t="s">
        <v>24</v>
      </c>
      <c r="L3" s="55" t="s">
        <v>28</v>
      </c>
      <c r="M3" s="12">
        <v>1112</v>
      </c>
      <c r="N3" s="12">
        <v>2224</v>
      </c>
      <c r="O3" s="12">
        <v>2224</v>
      </c>
      <c r="P3" s="12">
        <v>1112</v>
      </c>
      <c r="Q3" s="12">
        <f t="shared" si="0"/>
        <v>6672</v>
      </c>
      <c r="R3" s="12">
        <v>20</v>
      </c>
      <c r="S3" s="12">
        <v>20</v>
      </c>
      <c r="T3" s="12">
        <v>20</v>
      </c>
      <c r="U3" s="12">
        <v>20</v>
      </c>
      <c r="V3" s="61">
        <f t="shared" si="1"/>
        <v>80</v>
      </c>
    </row>
    <row r="4" ht="51" customHeight="1" spans="1:22">
      <c r="A4" s="51"/>
      <c r="B4" s="51"/>
      <c r="C4" s="52" t="s">
        <v>29</v>
      </c>
      <c r="D4" s="51"/>
      <c r="E4" s="51"/>
      <c r="F4" s="10"/>
      <c r="G4" s="10"/>
      <c r="H4" s="10"/>
      <c r="I4" s="16"/>
      <c r="J4" s="56" t="s">
        <v>30</v>
      </c>
      <c r="K4" s="15" t="s">
        <v>31</v>
      </c>
      <c r="L4" s="18" t="s">
        <v>32</v>
      </c>
      <c r="M4" s="12">
        <v>1112</v>
      </c>
      <c r="N4" s="12">
        <v>2224</v>
      </c>
      <c r="O4" s="12">
        <v>2224</v>
      </c>
      <c r="P4" s="12">
        <v>1112</v>
      </c>
      <c r="Q4" s="12">
        <f t="shared" si="0"/>
        <v>6672</v>
      </c>
      <c r="R4" s="12">
        <v>20</v>
      </c>
      <c r="S4" s="12">
        <v>20</v>
      </c>
      <c r="T4" s="12">
        <v>20</v>
      </c>
      <c r="U4" s="12">
        <v>20</v>
      </c>
      <c r="V4" s="61">
        <f t="shared" si="1"/>
        <v>80</v>
      </c>
    </row>
    <row r="5" ht="36" customHeight="1" spans="1:22">
      <c r="A5" s="51"/>
      <c r="B5" s="51"/>
      <c r="C5" s="52" t="s">
        <v>17</v>
      </c>
      <c r="D5" s="51"/>
      <c r="E5" s="51"/>
      <c r="F5" s="10"/>
      <c r="G5" s="10" t="s">
        <v>33</v>
      </c>
      <c r="H5" s="10" t="s">
        <v>34</v>
      </c>
      <c r="I5" s="16" t="s">
        <v>35</v>
      </c>
      <c r="J5" s="54" t="s">
        <v>36</v>
      </c>
      <c r="K5" s="13" t="s">
        <v>24</v>
      </c>
      <c r="L5" s="55" t="s">
        <v>25</v>
      </c>
      <c r="M5" s="12">
        <v>1112</v>
      </c>
      <c r="N5" s="12">
        <v>2224</v>
      </c>
      <c r="O5" s="12">
        <v>2224</v>
      </c>
      <c r="P5" s="12">
        <v>1112</v>
      </c>
      <c r="Q5" s="12">
        <f t="shared" si="0"/>
        <v>6672</v>
      </c>
      <c r="R5" s="12">
        <v>20</v>
      </c>
      <c r="S5" s="12">
        <v>20</v>
      </c>
      <c r="T5" s="12">
        <v>20</v>
      </c>
      <c r="U5" s="12">
        <v>20</v>
      </c>
      <c r="V5" s="61">
        <f t="shared" si="1"/>
        <v>80</v>
      </c>
    </row>
    <row r="6" ht="36" customHeight="1" spans="1:22">
      <c r="A6" s="51"/>
      <c r="B6" s="51"/>
      <c r="C6" s="52" t="s">
        <v>17</v>
      </c>
      <c r="D6" s="51"/>
      <c r="E6" s="51"/>
      <c r="F6" s="10"/>
      <c r="G6" s="10"/>
      <c r="H6" s="10"/>
      <c r="I6" s="16"/>
      <c r="J6" s="54" t="s">
        <v>37</v>
      </c>
      <c r="K6" s="13" t="s">
        <v>24</v>
      </c>
      <c r="L6" s="55" t="s">
        <v>25</v>
      </c>
      <c r="M6" s="12">
        <v>1112</v>
      </c>
      <c r="N6" s="12">
        <v>2224</v>
      </c>
      <c r="O6" s="12">
        <v>2224</v>
      </c>
      <c r="P6" s="12">
        <v>1112</v>
      </c>
      <c r="Q6" s="12">
        <f t="shared" si="0"/>
        <v>6672</v>
      </c>
      <c r="R6" s="12">
        <v>20</v>
      </c>
      <c r="S6" s="12">
        <v>20</v>
      </c>
      <c r="T6" s="12">
        <v>20</v>
      </c>
      <c r="U6" s="12">
        <v>20</v>
      </c>
      <c r="V6" s="61">
        <f t="shared" si="1"/>
        <v>80</v>
      </c>
    </row>
    <row r="7" ht="47" customHeight="1" spans="1:22">
      <c r="A7" s="51"/>
      <c r="B7" s="51"/>
      <c r="C7" s="52" t="s">
        <v>29</v>
      </c>
      <c r="D7" s="51"/>
      <c r="E7" s="51"/>
      <c r="F7" s="10"/>
      <c r="G7" s="10"/>
      <c r="H7" s="10"/>
      <c r="I7" s="16"/>
      <c r="J7" s="56" t="s">
        <v>30</v>
      </c>
      <c r="K7" s="15" t="s">
        <v>31</v>
      </c>
      <c r="L7" s="18" t="s">
        <v>32</v>
      </c>
      <c r="M7" s="12">
        <v>1112</v>
      </c>
      <c r="N7" s="12">
        <v>2224</v>
      </c>
      <c r="O7" s="12">
        <v>2224</v>
      </c>
      <c r="P7" s="12">
        <v>1112</v>
      </c>
      <c r="Q7" s="12">
        <f t="shared" si="0"/>
        <v>6672</v>
      </c>
      <c r="R7" s="12">
        <v>20</v>
      </c>
      <c r="S7" s="12">
        <v>20</v>
      </c>
      <c r="T7" s="12">
        <v>20</v>
      </c>
      <c r="U7" s="12">
        <v>20</v>
      </c>
      <c r="V7" s="61">
        <f t="shared" si="1"/>
        <v>80</v>
      </c>
    </row>
    <row r="8" ht="36" customHeight="1" spans="1:22">
      <c r="A8" s="51"/>
      <c r="B8" s="51"/>
      <c r="C8" s="52" t="s">
        <v>17</v>
      </c>
      <c r="D8" s="51"/>
      <c r="E8" s="51"/>
      <c r="F8" s="10"/>
      <c r="G8" s="10" t="s">
        <v>38</v>
      </c>
      <c r="H8" s="10" t="s">
        <v>39</v>
      </c>
      <c r="I8" s="16" t="s">
        <v>40</v>
      </c>
      <c r="J8" s="54" t="s">
        <v>41</v>
      </c>
      <c r="K8" s="13" t="s">
        <v>24</v>
      </c>
      <c r="L8" s="55" t="s">
        <v>25</v>
      </c>
      <c r="M8" s="12">
        <v>1112</v>
      </c>
      <c r="N8" s="12">
        <v>2224</v>
      </c>
      <c r="O8" s="12">
        <v>2224</v>
      </c>
      <c r="P8" s="12">
        <v>1112</v>
      </c>
      <c r="Q8" s="12">
        <f t="shared" si="0"/>
        <v>6672</v>
      </c>
      <c r="R8" s="12">
        <v>20</v>
      </c>
      <c r="S8" s="12">
        <v>20</v>
      </c>
      <c r="T8" s="12">
        <v>20</v>
      </c>
      <c r="U8" s="12">
        <v>20</v>
      </c>
      <c r="V8" s="61">
        <f t="shared" si="1"/>
        <v>80</v>
      </c>
    </row>
    <row r="9" ht="49" customHeight="1" spans="1:22">
      <c r="A9" s="51"/>
      <c r="B9" s="51"/>
      <c r="C9" s="52" t="s">
        <v>29</v>
      </c>
      <c r="D9" s="51"/>
      <c r="E9" s="51"/>
      <c r="F9" s="10"/>
      <c r="G9" s="10"/>
      <c r="H9" s="10"/>
      <c r="I9" s="16"/>
      <c r="J9" s="56" t="s">
        <v>30</v>
      </c>
      <c r="K9" s="15" t="s">
        <v>31</v>
      </c>
      <c r="L9" s="18" t="s">
        <v>32</v>
      </c>
      <c r="M9" s="12">
        <v>1112</v>
      </c>
      <c r="N9" s="12">
        <v>2224</v>
      </c>
      <c r="O9" s="12">
        <v>2224</v>
      </c>
      <c r="P9" s="12">
        <v>1112</v>
      </c>
      <c r="Q9" s="12">
        <f t="shared" si="0"/>
        <v>6672</v>
      </c>
      <c r="R9" s="12">
        <v>20</v>
      </c>
      <c r="S9" s="12">
        <v>20</v>
      </c>
      <c r="T9" s="12">
        <v>20</v>
      </c>
      <c r="U9" s="12">
        <v>20</v>
      </c>
      <c r="V9" s="61">
        <f t="shared" si="1"/>
        <v>80</v>
      </c>
    </row>
    <row r="10" ht="36" customHeight="1" spans="1:22">
      <c r="A10" s="51"/>
      <c r="B10" s="51"/>
      <c r="C10" s="52" t="s">
        <v>17</v>
      </c>
      <c r="D10" s="51"/>
      <c r="E10" s="51"/>
      <c r="F10" s="10"/>
      <c r="G10" s="10"/>
      <c r="H10" s="10"/>
      <c r="I10" s="16"/>
      <c r="J10" s="54" t="s">
        <v>42</v>
      </c>
      <c r="K10" s="13" t="s">
        <v>24</v>
      </c>
      <c r="L10" s="55" t="s">
        <v>25</v>
      </c>
      <c r="M10" s="12">
        <v>1112</v>
      </c>
      <c r="N10" s="12">
        <v>2224</v>
      </c>
      <c r="O10" s="12">
        <v>2224</v>
      </c>
      <c r="P10" s="12">
        <v>1112</v>
      </c>
      <c r="Q10" s="12">
        <f t="shared" si="0"/>
        <v>6672</v>
      </c>
      <c r="R10" s="12">
        <v>20</v>
      </c>
      <c r="S10" s="12">
        <v>20</v>
      </c>
      <c r="T10" s="12">
        <v>20</v>
      </c>
      <c r="U10" s="12">
        <v>20</v>
      </c>
      <c r="V10" s="61">
        <f t="shared" si="1"/>
        <v>80</v>
      </c>
    </row>
    <row r="11" ht="36" customHeight="1" spans="1:22">
      <c r="A11" s="51">
        <v>1240430</v>
      </c>
      <c r="B11" s="51"/>
      <c r="C11" s="53" t="s">
        <v>43</v>
      </c>
      <c r="D11" s="51" t="s">
        <v>44</v>
      </c>
      <c r="E11" s="51"/>
      <c r="F11" s="10" t="s">
        <v>45</v>
      </c>
      <c r="G11" s="10" t="s">
        <v>38</v>
      </c>
      <c r="H11" s="10" t="s">
        <v>39</v>
      </c>
      <c r="I11" s="16" t="s">
        <v>40</v>
      </c>
      <c r="J11" s="57" t="s">
        <v>41</v>
      </c>
      <c r="K11" s="13" t="s">
        <v>24</v>
      </c>
      <c r="L11" s="16" t="s">
        <v>25</v>
      </c>
      <c r="M11" s="12">
        <v>1112</v>
      </c>
      <c r="N11" s="12">
        <v>2224</v>
      </c>
      <c r="O11" s="12">
        <v>2224</v>
      </c>
      <c r="P11" s="12">
        <v>1112</v>
      </c>
      <c r="Q11" s="12">
        <f t="shared" si="0"/>
        <v>6672</v>
      </c>
      <c r="R11" s="12">
        <v>20</v>
      </c>
      <c r="S11" s="12">
        <v>20</v>
      </c>
      <c r="T11" s="12">
        <v>20</v>
      </c>
      <c r="U11" s="12">
        <v>20</v>
      </c>
      <c r="V11" s="61">
        <f t="shared" si="1"/>
        <v>80</v>
      </c>
    </row>
    <row r="12" ht="49" customHeight="1" spans="1:22">
      <c r="A12" s="51"/>
      <c r="B12" s="51"/>
      <c r="C12" s="53" t="s">
        <v>46</v>
      </c>
      <c r="D12" s="51"/>
      <c r="E12" s="51"/>
      <c r="F12" s="10"/>
      <c r="G12" s="10"/>
      <c r="H12" s="10"/>
      <c r="I12" s="16"/>
      <c r="J12" s="56" t="s">
        <v>30</v>
      </c>
      <c r="K12" s="15" t="s">
        <v>31</v>
      </c>
      <c r="L12" s="18" t="s">
        <v>32</v>
      </c>
      <c r="M12" s="12">
        <v>1112</v>
      </c>
      <c r="N12" s="12">
        <v>2224</v>
      </c>
      <c r="O12" s="12">
        <v>2224</v>
      </c>
      <c r="P12" s="12">
        <v>1112</v>
      </c>
      <c r="Q12" s="12">
        <f t="shared" si="0"/>
        <v>6672</v>
      </c>
      <c r="R12" s="12">
        <v>20</v>
      </c>
      <c r="S12" s="12">
        <v>20</v>
      </c>
      <c r="T12" s="12">
        <v>20</v>
      </c>
      <c r="U12" s="12">
        <v>20</v>
      </c>
      <c r="V12" s="61">
        <f t="shared" si="1"/>
        <v>80</v>
      </c>
    </row>
    <row r="13" ht="36" customHeight="1" spans="1:22">
      <c r="A13" s="51"/>
      <c r="B13" s="51"/>
      <c r="C13" s="53" t="s">
        <v>43</v>
      </c>
      <c r="D13" s="51"/>
      <c r="E13" s="51"/>
      <c r="F13" s="10"/>
      <c r="G13" s="10"/>
      <c r="H13" s="10"/>
      <c r="I13" s="16"/>
      <c r="J13" s="57" t="s">
        <v>42</v>
      </c>
      <c r="K13" s="13" t="s">
        <v>24</v>
      </c>
      <c r="L13" s="16" t="s">
        <v>25</v>
      </c>
      <c r="M13" s="12">
        <v>1112</v>
      </c>
      <c r="N13" s="12">
        <v>2224</v>
      </c>
      <c r="O13" s="12">
        <v>2224</v>
      </c>
      <c r="P13" s="12">
        <v>1112</v>
      </c>
      <c r="Q13" s="12">
        <f t="shared" si="0"/>
        <v>6672</v>
      </c>
      <c r="R13" s="12">
        <v>20</v>
      </c>
      <c r="S13" s="12">
        <v>20</v>
      </c>
      <c r="T13" s="12">
        <v>20</v>
      </c>
      <c r="U13" s="12">
        <v>20</v>
      </c>
      <c r="V13" s="61">
        <f t="shared" si="1"/>
        <v>80</v>
      </c>
    </row>
    <row r="14" ht="36" customHeight="1" spans="1:22">
      <c r="A14" s="51"/>
      <c r="B14" s="51"/>
      <c r="C14" s="53" t="s">
        <v>43</v>
      </c>
      <c r="D14" s="51"/>
      <c r="E14" s="51"/>
      <c r="F14" s="10"/>
      <c r="G14" s="10" t="s">
        <v>33</v>
      </c>
      <c r="H14" s="10" t="s">
        <v>34</v>
      </c>
      <c r="I14" s="58" t="s">
        <v>35</v>
      </c>
      <c r="J14" s="57" t="s">
        <v>36</v>
      </c>
      <c r="K14" s="13" t="s">
        <v>24</v>
      </c>
      <c r="L14" s="16" t="s">
        <v>25</v>
      </c>
      <c r="M14" s="12">
        <v>1112</v>
      </c>
      <c r="N14" s="12">
        <v>2224</v>
      </c>
      <c r="O14" s="12">
        <v>2224</v>
      </c>
      <c r="P14" s="12">
        <v>1112</v>
      </c>
      <c r="Q14" s="12">
        <f t="shared" si="0"/>
        <v>6672</v>
      </c>
      <c r="R14" s="12">
        <v>20</v>
      </c>
      <c r="S14" s="12">
        <v>20</v>
      </c>
      <c r="T14" s="12">
        <v>20</v>
      </c>
      <c r="U14" s="12">
        <v>20</v>
      </c>
      <c r="V14" s="61">
        <f t="shared" si="1"/>
        <v>80</v>
      </c>
    </row>
    <row r="15" ht="36" customHeight="1" spans="1:22">
      <c r="A15" s="51"/>
      <c r="B15" s="51"/>
      <c r="C15" s="53" t="s">
        <v>43</v>
      </c>
      <c r="D15" s="51"/>
      <c r="E15" s="51"/>
      <c r="F15" s="10"/>
      <c r="G15" s="10"/>
      <c r="H15" s="10"/>
      <c r="I15" s="58"/>
      <c r="J15" s="57" t="s">
        <v>37</v>
      </c>
      <c r="K15" s="13" t="s">
        <v>24</v>
      </c>
      <c r="L15" s="16" t="s">
        <v>25</v>
      </c>
      <c r="M15" s="12">
        <v>1112</v>
      </c>
      <c r="N15" s="12">
        <v>2224</v>
      </c>
      <c r="O15" s="12">
        <v>2224</v>
      </c>
      <c r="P15" s="12">
        <v>1112</v>
      </c>
      <c r="Q15" s="12">
        <f t="shared" si="0"/>
        <v>6672</v>
      </c>
      <c r="R15" s="12">
        <v>20</v>
      </c>
      <c r="S15" s="12">
        <v>20</v>
      </c>
      <c r="T15" s="12">
        <v>20</v>
      </c>
      <c r="U15" s="12">
        <v>20</v>
      </c>
      <c r="V15" s="61">
        <f t="shared" si="1"/>
        <v>80</v>
      </c>
    </row>
    <row r="16" ht="52" customHeight="1" spans="1:22">
      <c r="A16" s="51"/>
      <c r="B16" s="51"/>
      <c r="C16" s="53" t="s">
        <v>46</v>
      </c>
      <c r="D16" s="51"/>
      <c r="E16" s="51"/>
      <c r="F16" s="10"/>
      <c r="G16" s="10"/>
      <c r="H16" s="10"/>
      <c r="I16" s="58"/>
      <c r="J16" s="56" t="s">
        <v>30</v>
      </c>
      <c r="K16" s="15" t="s">
        <v>31</v>
      </c>
      <c r="L16" s="18" t="s">
        <v>32</v>
      </c>
      <c r="M16" s="12">
        <v>1112</v>
      </c>
      <c r="N16" s="12">
        <v>2224</v>
      </c>
      <c r="O16" s="12">
        <v>2224</v>
      </c>
      <c r="P16" s="12">
        <v>1112</v>
      </c>
      <c r="Q16" s="12">
        <f t="shared" si="0"/>
        <v>6672</v>
      </c>
      <c r="R16" s="12">
        <v>20</v>
      </c>
      <c r="S16" s="12">
        <v>20</v>
      </c>
      <c r="T16" s="12">
        <v>20</v>
      </c>
      <c r="U16" s="12">
        <v>20</v>
      </c>
      <c r="V16" s="61">
        <f t="shared" si="1"/>
        <v>80</v>
      </c>
    </row>
    <row r="17" ht="36" customHeight="1" spans="1:22">
      <c r="A17" s="51"/>
      <c r="B17" s="51"/>
      <c r="C17" s="52" t="s">
        <v>47</v>
      </c>
      <c r="D17" s="51"/>
      <c r="E17" s="51"/>
      <c r="F17" s="10"/>
      <c r="G17" s="10" t="s">
        <v>48</v>
      </c>
      <c r="H17" s="10" t="s">
        <v>49</v>
      </c>
      <c r="I17" s="16" t="s">
        <v>50</v>
      </c>
      <c r="J17" s="57" t="s">
        <v>51</v>
      </c>
      <c r="K17" s="13" t="s">
        <v>24</v>
      </c>
      <c r="L17" s="55" t="s">
        <v>28</v>
      </c>
      <c r="M17" s="12">
        <v>1112</v>
      </c>
      <c r="N17" s="12">
        <v>2224</v>
      </c>
      <c r="O17" s="12">
        <v>2224</v>
      </c>
      <c r="P17" s="12">
        <v>1112</v>
      </c>
      <c r="Q17" s="12">
        <f t="shared" si="0"/>
        <v>6672</v>
      </c>
      <c r="R17" s="12">
        <v>20</v>
      </c>
      <c r="S17" s="12">
        <v>20</v>
      </c>
      <c r="T17" s="12">
        <v>20</v>
      </c>
      <c r="U17" s="12">
        <v>20</v>
      </c>
      <c r="V17" s="61">
        <f t="shared" si="1"/>
        <v>80</v>
      </c>
    </row>
    <row r="18" ht="36" customHeight="1" spans="1:22">
      <c r="A18" s="51"/>
      <c r="B18" s="51"/>
      <c r="C18" s="52" t="s">
        <v>47</v>
      </c>
      <c r="D18" s="51"/>
      <c r="E18" s="51"/>
      <c r="F18" s="10"/>
      <c r="G18" s="10"/>
      <c r="H18" s="10"/>
      <c r="I18" s="16"/>
      <c r="J18" s="57" t="s">
        <v>27</v>
      </c>
      <c r="K18" s="13" t="s">
        <v>24</v>
      </c>
      <c r="L18" s="16" t="s">
        <v>28</v>
      </c>
      <c r="M18" s="12">
        <v>1112</v>
      </c>
      <c r="N18" s="12">
        <v>2224</v>
      </c>
      <c r="O18" s="12">
        <v>2224</v>
      </c>
      <c r="P18" s="12">
        <v>1112</v>
      </c>
      <c r="Q18" s="12">
        <f t="shared" si="0"/>
        <v>6672</v>
      </c>
      <c r="R18" s="12">
        <v>20</v>
      </c>
      <c r="S18" s="12">
        <v>20</v>
      </c>
      <c r="T18" s="12">
        <v>20</v>
      </c>
      <c r="U18" s="12">
        <v>20</v>
      </c>
      <c r="V18" s="61">
        <f t="shared" si="1"/>
        <v>80</v>
      </c>
    </row>
    <row r="19" ht="36" customHeight="1" spans="1:22">
      <c r="A19" s="51"/>
      <c r="B19" s="51"/>
      <c r="C19" s="53" t="s">
        <v>43</v>
      </c>
      <c r="D19" s="51"/>
      <c r="E19" s="51"/>
      <c r="F19" s="10"/>
      <c r="G19" s="10"/>
      <c r="H19" s="10"/>
      <c r="I19" s="16"/>
      <c r="J19" s="57" t="s">
        <v>23</v>
      </c>
      <c r="K19" s="13" t="s">
        <v>24</v>
      </c>
      <c r="L19" s="16" t="s">
        <v>25</v>
      </c>
      <c r="M19" s="12">
        <v>1112</v>
      </c>
      <c r="N19" s="12">
        <v>2224</v>
      </c>
      <c r="O19" s="12">
        <v>2224</v>
      </c>
      <c r="P19" s="12">
        <v>1112</v>
      </c>
      <c r="Q19" s="12">
        <f t="shared" si="0"/>
        <v>6672</v>
      </c>
      <c r="R19" s="12">
        <v>20</v>
      </c>
      <c r="S19" s="12">
        <v>20</v>
      </c>
      <c r="T19" s="12">
        <v>20</v>
      </c>
      <c r="U19" s="12">
        <v>20</v>
      </c>
      <c r="V19" s="61">
        <f t="shared" si="1"/>
        <v>80</v>
      </c>
    </row>
    <row r="20" ht="36" customHeight="1" spans="1:22">
      <c r="A20" s="51">
        <v>1240431</v>
      </c>
      <c r="B20" s="51"/>
      <c r="C20" s="53" t="s">
        <v>52</v>
      </c>
      <c r="D20" s="51" t="s">
        <v>53</v>
      </c>
      <c r="E20" s="51"/>
      <c r="F20" s="10" t="s">
        <v>54</v>
      </c>
      <c r="G20" s="10" t="s">
        <v>55</v>
      </c>
      <c r="H20" s="10" t="s">
        <v>56</v>
      </c>
      <c r="I20" s="16" t="s">
        <v>57</v>
      </c>
      <c r="J20" s="54" t="s">
        <v>58</v>
      </c>
      <c r="K20" s="13" t="s">
        <v>24</v>
      </c>
      <c r="L20" s="16" t="s">
        <v>25</v>
      </c>
      <c r="M20" s="12">
        <v>1112</v>
      </c>
      <c r="N20" s="12">
        <v>2224</v>
      </c>
      <c r="O20" s="12">
        <v>2224</v>
      </c>
      <c r="P20" s="12">
        <v>1112</v>
      </c>
      <c r="Q20" s="12">
        <f t="shared" si="0"/>
        <v>6672</v>
      </c>
      <c r="R20" s="12">
        <v>20</v>
      </c>
      <c r="S20" s="12">
        <v>20</v>
      </c>
      <c r="T20" s="12">
        <v>20</v>
      </c>
      <c r="U20" s="12">
        <v>20</v>
      </c>
      <c r="V20" s="61">
        <f t="shared" si="1"/>
        <v>80</v>
      </c>
    </row>
    <row r="21" ht="57" customHeight="1" spans="1:22">
      <c r="A21" s="51"/>
      <c r="B21" s="51"/>
      <c r="C21" s="53" t="s">
        <v>59</v>
      </c>
      <c r="D21" s="51"/>
      <c r="E21" s="51"/>
      <c r="F21" s="10"/>
      <c r="G21" s="10"/>
      <c r="H21" s="10"/>
      <c r="I21" s="16"/>
      <c r="J21" s="56" t="s">
        <v>30</v>
      </c>
      <c r="K21" s="15" t="s">
        <v>31</v>
      </c>
      <c r="L21" s="18" t="s">
        <v>32</v>
      </c>
      <c r="M21" s="12">
        <v>1112</v>
      </c>
      <c r="N21" s="12">
        <v>2224</v>
      </c>
      <c r="O21" s="12">
        <v>2224</v>
      </c>
      <c r="P21" s="12">
        <v>1112</v>
      </c>
      <c r="Q21" s="12">
        <f t="shared" si="0"/>
        <v>6672</v>
      </c>
      <c r="R21" s="12">
        <v>20</v>
      </c>
      <c r="S21" s="12">
        <v>20</v>
      </c>
      <c r="T21" s="12">
        <v>20</v>
      </c>
      <c r="U21" s="12">
        <v>20</v>
      </c>
      <c r="V21" s="61">
        <f t="shared" si="1"/>
        <v>80</v>
      </c>
    </row>
    <row r="22" ht="36" customHeight="1" spans="1:22">
      <c r="A22" s="51"/>
      <c r="B22" s="51"/>
      <c r="C22" s="53" t="s">
        <v>52</v>
      </c>
      <c r="D22" s="51"/>
      <c r="E22" s="51"/>
      <c r="F22" s="10"/>
      <c r="G22" s="10"/>
      <c r="H22" s="10"/>
      <c r="I22" s="16"/>
      <c r="J22" s="54" t="s">
        <v>32</v>
      </c>
      <c r="K22" s="13" t="s">
        <v>24</v>
      </c>
      <c r="L22" s="16" t="s">
        <v>25</v>
      </c>
      <c r="M22" s="12">
        <v>1112</v>
      </c>
      <c r="N22" s="12">
        <v>2224</v>
      </c>
      <c r="O22" s="12">
        <v>2224</v>
      </c>
      <c r="P22" s="12">
        <v>1112</v>
      </c>
      <c r="Q22" s="12">
        <f t="shared" si="0"/>
        <v>6672</v>
      </c>
      <c r="R22" s="12">
        <v>20</v>
      </c>
      <c r="S22" s="12">
        <v>20</v>
      </c>
      <c r="T22" s="12">
        <v>20</v>
      </c>
      <c r="U22" s="12">
        <v>20</v>
      </c>
      <c r="V22" s="61">
        <f t="shared" si="1"/>
        <v>80</v>
      </c>
    </row>
    <row r="23" ht="36" customHeight="1" spans="1:22">
      <c r="A23" s="51"/>
      <c r="B23" s="51"/>
      <c r="C23" s="53" t="s">
        <v>52</v>
      </c>
      <c r="D23" s="51"/>
      <c r="E23" s="51"/>
      <c r="F23" s="10"/>
      <c r="G23" s="10" t="s">
        <v>60</v>
      </c>
      <c r="H23" s="10" t="s">
        <v>61</v>
      </c>
      <c r="I23" s="16" t="s">
        <v>62</v>
      </c>
      <c r="J23" s="54" t="s">
        <v>63</v>
      </c>
      <c r="K23" s="13" t="s">
        <v>24</v>
      </c>
      <c r="L23" s="16" t="s">
        <v>25</v>
      </c>
      <c r="M23" s="12">
        <v>1112</v>
      </c>
      <c r="N23" s="12">
        <v>2224</v>
      </c>
      <c r="O23" s="12">
        <v>2224</v>
      </c>
      <c r="P23" s="12">
        <v>1112</v>
      </c>
      <c r="Q23" s="12">
        <f t="shared" si="0"/>
        <v>6672</v>
      </c>
      <c r="R23" s="12">
        <v>20</v>
      </c>
      <c r="S23" s="12">
        <v>20</v>
      </c>
      <c r="T23" s="12">
        <v>20</v>
      </c>
      <c r="U23" s="12">
        <v>20</v>
      </c>
      <c r="V23" s="61">
        <f t="shared" si="1"/>
        <v>80</v>
      </c>
    </row>
    <row r="24" ht="36" customHeight="1" spans="1:22">
      <c r="A24" s="51"/>
      <c r="B24" s="51"/>
      <c r="C24" s="52" t="s">
        <v>64</v>
      </c>
      <c r="D24" s="51"/>
      <c r="E24" s="51"/>
      <c r="F24" s="10"/>
      <c r="G24" s="10"/>
      <c r="H24" s="10"/>
      <c r="I24" s="16"/>
      <c r="J24" s="54" t="s">
        <v>51</v>
      </c>
      <c r="K24" s="13" t="s">
        <v>24</v>
      </c>
      <c r="L24" s="55" t="s">
        <v>28</v>
      </c>
      <c r="M24" s="12">
        <v>1112</v>
      </c>
      <c r="N24" s="12">
        <v>2224</v>
      </c>
      <c r="O24" s="12">
        <v>2224</v>
      </c>
      <c r="P24" s="12">
        <v>1112</v>
      </c>
      <c r="Q24" s="12">
        <f t="shared" si="0"/>
        <v>6672</v>
      </c>
      <c r="R24" s="12">
        <v>20</v>
      </c>
      <c r="S24" s="12">
        <v>20</v>
      </c>
      <c r="T24" s="12">
        <v>20</v>
      </c>
      <c r="U24" s="12">
        <v>20</v>
      </c>
      <c r="V24" s="61">
        <f t="shared" si="1"/>
        <v>80</v>
      </c>
    </row>
    <row r="25" ht="36" customHeight="1" spans="1:22">
      <c r="A25" s="51"/>
      <c r="B25" s="51"/>
      <c r="C25" s="53" t="s">
        <v>52</v>
      </c>
      <c r="D25" s="51"/>
      <c r="E25" s="51"/>
      <c r="F25" s="10"/>
      <c r="G25" s="10"/>
      <c r="H25" s="10"/>
      <c r="I25" s="16"/>
      <c r="J25" s="54" t="s">
        <v>65</v>
      </c>
      <c r="K25" s="13" t="s">
        <v>24</v>
      </c>
      <c r="L25" s="16" t="s">
        <v>25</v>
      </c>
      <c r="M25" s="12">
        <v>1112</v>
      </c>
      <c r="N25" s="12">
        <v>2224</v>
      </c>
      <c r="O25" s="12">
        <v>2224</v>
      </c>
      <c r="P25" s="12">
        <v>1112</v>
      </c>
      <c r="Q25" s="12">
        <f t="shared" si="0"/>
        <v>6672</v>
      </c>
      <c r="R25" s="12">
        <v>20</v>
      </c>
      <c r="S25" s="12">
        <v>20</v>
      </c>
      <c r="T25" s="12">
        <v>20</v>
      </c>
      <c r="U25" s="12">
        <v>20</v>
      </c>
      <c r="V25" s="61">
        <f t="shared" si="1"/>
        <v>80</v>
      </c>
    </row>
    <row r="26" ht="36" customHeight="1" spans="1:22">
      <c r="A26" s="51"/>
      <c r="B26" s="51"/>
      <c r="C26" s="53" t="s">
        <v>52</v>
      </c>
      <c r="D26" s="51"/>
      <c r="E26" s="51"/>
      <c r="F26" s="10"/>
      <c r="G26" s="12" t="s">
        <v>66</v>
      </c>
      <c r="H26" s="12" t="s">
        <v>67</v>
      </c>
      <c r="I26" s="16" t="s">
        <v>68</v>
      </c>
      <c r="J26" s="54" t="s">
        <v>69</v>
      </c>
      <c r="K26" s="13" t="s">
        <v>24</v>
      </c>
      <c r="L26" s="16" t="s">
        <v>25</v>
      </c>
      <c r="M26" s="12">
        <v>1112</v>
      </c>
      <c r="N26" s="12">
        <v>2224</v>
      </c>
      <c r="O26" s="12">
        <v>2224</v>
      </c>
      <c r="P26" s="12">
        <v>1112</v>
      </c>
      <c r="Q26" s="12">
        <f t="shared" si="0"/>
        <v>6672</v>
      </c>
      <c r="R26" s="12">
        <v>20</v>
      </c>
      <c r="S26" s="12">
        <v>20</v>
      </c>
      <c r="T26" s="12">
        <v>20</v>
      </c>
      <c r="U26" s="12">
        <v>20</v>
      </c>
      <c r="V26" s="61">
        <f t="shared" si="1"/>
        <v>80</v>
      </c>
    </row>
    <row r="27" ht="48" customHeight="1" spans="1:22">
      <c r="A27" s="51"/>
      <c r="B27" s="51"/>
      <c r="C27" s="53" t="s">
        <v>59</v>
      </c>
      <c r="D27" s="51"/>
      <c r="E27" s="51"/>
      <c r="F27" s="10"/>
      <c r="G27" s="12"/>
      <c r="H27" s="12"/>
      <c r="I27" s="16"/>
      <c r="J27" s="56" t="s">
        <v>30</v>
      </c>
      <c r="K27" s="15" t="s">
        <v>31</v>
      </c>
      <c r="L27" s="18" t="s">
        <v>32</v>
      </c>
      <c r="M27" s="12">
        <v>1112</v>
      </c>
      <c r="N27" s="12">
        <v>2224</v>
      </c>
      <c r="O27" s="12">
        <v>2224</v>
      </c>
      <c r="P27" s="12">
        <v>1112</v>
      </c>
      <c r="Q27" s="12">
        <f t="shared" si="0"/>
        <v>6672</v>
      </c>
      <c r="R27" s="12">
        <v>20</v>
      </c>
      <c r="S27" s="12">
        <v>20</v>
      </c>
      <c r="T27" s="12">
        <v>20</v>
      </c>
      <c r="U27" s="12">
        <v>20</v>
      </c>
      <c r="V27" s="61">
        <f t="shared" si="1"/>
        <v>80</v>
      </c>
    </row>
    <row r="28" ht="36" customHeight="1" spans="1:22">
      <c r="A28" s="51"/>
      <c r="B28" s="51"/>
      <c r="C28" s="53" t="s">
        <v>52</v>
      </c>
      <c r="D28" s="51"/>
      <c r="E28" s="51"/>
      <c r="F28" s="10"/>
      <c r="G28" s="12"/>
      <c r="H28" s="12"/>
      <c r="I28" s="16"/>
      <c r="J28" s="54" t="s">
        <v>70</v>
      </c>
      <c r="K28" s="13" t="s">
        <v>24</v>
      </c>
      <c r="L28" s="16" t="s">
        <v>25</v>
      </c>
      <c r="M28" s="12">
        <v>1112</v>
      </c>
      <c r="N28" s="12">
        <v>2224</v>
      </c>
      <c r="O28" s="12">
        <v>2224</v>
      </c>
      <c r="P28" s="12">
        <v>1112</v>
      </c>
      <c r="Q28" s="12">
        <f t="shared" si="0"/>
        <v>6672</v>
      </c>
      <c r="R28" s="12">
        <v>20</v>
      </c>
      <c r="S28" s="12">
        <v>20</v>
      </c>
      <c r="T28" s="12">
        <v>20</v>
      </c>
      <c r="U28" s="12">
        <v>20</v>
      </c>
      <c r="V28" s="61">
        <f t="shared" si="1"/>
        <v>80</v>
      </c>
    </row>
    <row r="29" ht="36" customHeight="1" spans="1:22">
      <c r="A29" s="51">
        <v>1240432</v>
      </c>
      <c r="B29" s="51"/>
      <c r="C29" s="53" t="s">
        <v>71</v>
      </c>
      <c r="D29" s="51" t="s">
        <v>72</v>
      </c>
      <c r="E29" s="51"/>
      <c r="F29" s="10" t="s">
        <v>73</v>
      </c>
      <c r="G29" s="10" t="s">
        <v>55</v>
      </c>
      <c r="H29" s="10" t="s">
        <v>56</v>
      </c>
      <c r="I29" s="58" t="s">
        <v>57</v>
      </c>
      <c r="J29" s="57" t="s">
        <v>58</v>
      </c>
      <c r="K29" s="13" t="s">
        <v>24</v>
      </c>
      <c r="L29" s="16" t="s">
        <v>25</v>
      </c>
      <c r="M29" s="12">
        <v>1112</v>
      </c>
      <c r="N29" s="12">
        <v>2224</v>
      </c>
      <c r="O29" s="12">
        <v>2224</v>
      </c>
      <c r="P29" s="12">
        <v>1112</v>
      </c>
      <c r="Q29" s="12">
        <f t="shared" si="0"/>
        <v>6672</v>
      </c>
      <c r="R29" s="12">
        <v>20</v>
      </c>
      <c r="S29" s="12">
        <v>20</v>
      </c>
      <c r="T29" s="12">
        <v>20</v>
      </c>
      <c r="U29" s="12">
        <v>20</v>
      </c>
      <c r="V29" s="61">
        <f t="shared" si="1"/>
        <v>80</v>
      </c>
    </row>
    <row r="30" ht="51" customHeight="1" spans="1:22">
      <c r="A30" s="51"/>
      <c r="B30" s="51"/>
      <c r="C30" s="52" t="s">
        <v>74</v>
      </c>
      <c r="D30" s="51"/>
      <c r="E30" s="51"/>
      <c r="F30" s="10"/>
      <c r="G30" s="10"/>
      <c r="H30" s="10"/>
      <c r="I30" s="58"/>
      <c r="J30" s="56" t="s">
        <v>30</v>
      </c>
      <c r="K30" s="15" t="s">
        <v>31</v>
      </c>
      <c r="L30" s="18" t="s">
        <v>32</v>
      </c>
      <c r="M30" s="12">
        <v>1112</v>
      </c>
      <c r="N30" s="12">
        <v>2224</v>
      </c>
      <c r="O30" s="12">
        <v>2224</v>
      </c>
      <c r="P30" s="12">
        <v>1112</v>
      </c>
      <c r="Q30" s="12">
        <f t="shared" si="0"/>
        <v>6672</v>
      </c>
      <c r="R30" s="12">
        <v>20</v>
      </c>
      <c r="S30" s="12">
        <v>20</v>
      </c>
      <c r="T30" s="12">
        <v>20</v>
      </c>
      <c r="U30" s="12">
        <v>20</v>
      </c>
      <c r="V30" s="61">
        <f t="shared" si="1"/>
        <v>80</v>
      </c>
    </row>
    <row r="31" ht="36" customHeight="1" spans="1:22">
      <c r="A31" s="51"/>
      <c r="B31" s="51"/>
      <c r="C31" s="53" t="s">
        <v>71</v>
      </c>
      <c r="D31" s="51"/>
      <c r="E31" s="51"/>
      <c r="F31" s="10"/>
      <c r="G31" s="10"/>
      <c r="H31" s="10"/>
      <c r="I31" s="58"/>
      <c r="J31" s="57" t="s">
        <v>32</v>
      </c>
      <c r="K31" s="13" t="s">
        <v>24</v>
      </c>
      <c r="L31" s="16" t="s">
        <v>25</v>
      </c>
      <c r="M31" s="12">
        <v>1112</v>
      </c>
      <c r="N31" s="12">
        <v>2224</v>
      </c>
      <c r="O31" s="12">
        <v>2224</v>
      </c>
      <c r="P31" s="12">
        <v>1112</v>
      </c>
      <c r="Q31" s="12">
        <f t="shared" si="0"/>
        <v>6672</v>
      </c>
      <c r="R31" s="12">
        <v>20</v>
      </c>
      <c r="S31" s="12">
        <v>20</v>
      </c>
      <c r="T31" s="12">
        <v>20</v>
      </c>
      <c r="U31" s="12">
        <v>20</v>
      </c>
      <c r="V31" s="61">
        <f t="shared" si="1"/>
        <v>80</v>
      </c>
    </row>
    <row r="32" ht="36" customHeight="1" spans="1:22">
      <c r="A32" s="51"/>
      <c r="B32" s="51"/>
      <c r="C32" s="52" t="s">
        <v>75</v>
      </c>
      <c r="D32" s="51"/>
      <c r="E32" s="51"/>
      <c r="F32" s="10"/>
      <c r="G32" s="10" t="s">
        <v>76</v>
      </c>
      <c r="H32" s="10" t="s">
        <v>77</v>
      </c>
      <c r="I32" s="16">
        <v>821</v>
      </c>
      <c r="J32" s="54" t="s">
        <v>51</v>
      </c>
      <c r="K32" s="13" t="s">
        <v>24</v>
      </c>
      <c r="L32" s="16" t="s">
        <v>28</v>
      </c>
      <c r="M32" s="12">
        <v>1112</v>
      </c>
      <c r="N32" s="12">
        <v>2224</v>
      </c>
      <c r="O32" s="12">
        <v>2224</v>
      </c>
      <c r="P32" s="12">
        <v>1112</v>
      </c>
      <c r="Q32" s="12">
        <f t="shared" si="0"/>
        <v>6672</v>
      </c>
      <c r="R32" s="12">
        <v>20</v>
      </c>
      <c r="S32" s="12">
        <v>20</v>
      </c>
      <c r="T32" s="12">
        <v>20</v>
      </c>
      <c r="U32" s="12">
        <v>20</v>
      </c>
      <c r="V32" s="61">
        <f t="shared" si="1"/>
        <v>80</v>
      </c>
    </row>
    <row r="33" ht="54" customHeight="1" spans="1:22">
      <c r="A33" s="51"/>
      <c r="B33" s="51"/>
      <c r="C33" s="52" t="s">
        <v>74</v>
      </c>
      <c r="D33" s="51"/>
      <c r="E33" s="51"/>
      <c r="F33" s="10"/>
      <c r="G33" s="10"/>
      <c r="H33" s="10"/>
      <c r="I33" s="16"/>
      <c r="J33" s="56" t="s">
        <v>30</v>
      </c>
      <c r="K33" s="15" t="s">
        <v>31</v>
      </c>
      <c r="L33" s="18" t="s">
        <v>32</v>
      </c>
      <c r="M33" s="12">
        <v>1112</v>
      </c>
      <c r="N33" s="12">
        <v>2224</v>
      </c>
      <c r="O33" s="12">
        <v>2224</v>
      </c>
      <c r="P33" s="12">
        <v>1112</v>
      </c>
      <c r="Q33" s="12">
        <f t="shared" si="0"/>
        <v>6672</v>
      </c>
      <c r="R33" s="12">
        <v>20</v>
      </c>
      <c r="S33" s="12">
        <v>20</v>
      </c>
      <c r="T33" s="12">
        <v>20</v>
      </c>
      <c r="U33" s="12">
        <v>20</v>
      </c>
      <c r="V33" s="61">
        <f t="shared" si="1"/>
        <v>80</v>
      </c>
    </row>
    <row r="34" ht="36" customHeight="1" spans="1:22">
      <c r="A34" s="51"/>
      <c r="B34" s="51"/>
      <c r="C34" s="53" t="s">
        <v>71</v>
      </c>
      <c r="D34" s="51"/>
      <c r="E34" s="51"/>
      <c r="F34" s="10"/>
      <c r="G34" s="10"/>
      <c r="H34" s="10"/>
      <c r="I34" s="16"/>
      <c r="J34" s="54" t="s">
        <v>78</v>
      </c>
      <c r="K34" s="13" t="s">
        <v>24</v>
      </c>
      <c r="L34" s="16" t="s">
        <v>25</v>
      </c>
      <c r="M34" s="12">
        <v>1112</v>
      </c>
      <c r="N34" s="12">
        <v>2224</v>
      </c>
      <c r="O34" s="12">
        <v>2224</v>
      </c>
      <c r="P34" s="12">
        <v>1112</v>
      </c>
      <c r="Q34" s="12">
        <f t="shared" si="0"/>
        <v>6672</v>
      </c>
      <c r="R34" s="12">
        <v>20</v>
      </c>
      <c r="S34" s="12">
        <v>20</v>
      </c>
      <c r="T34" s="12">
        <v>20</v>
      </c>
      <c r="U34" s="12">
        <v>20</v>
      </c>
      <c r="V34" s="61">
        <f t="shared" si="1"/>
        <v>80</v>
      </c>
    </row>
    <row r="35" ht="36" customHeight="1" spans="1:22">
      <c r="A35" s="51"/>
      <c r="B35" s="51"/>
      <c r="C35" s="53" t="s">
        <v>71</v>
      </c>
      <c r="D35" s="51"/>
      <c r="E35" s="51"/>
      <c r="F35" s="10"/>
      <c r="G35" s="10" t="s">
        <v>20</v>
      </c>
      <c r="H35" s="10" t="s">
        <v>21</v>
      </c>
      <c r="I35" s="58" t="s">
        <v>22</v>
      </c>
      <c r="J35" s="57" t="s">
        <v>23</v>
      </c>
      <c r="K35" s="13" t="s">
        <v>24</v>
      </c>
      <c r="L35" s="16" t="s">
        <v>25</v>
      </c>
      <c r="M35" s="12">
        <v>1112</v>
      </c>
      <c r="N35" s="12">
        <v>2224</v>
      </c>
      <c r="O35" s="12">
        <v>2224</v>
      </c>
      <c r="P35" s="12">
        <v>1112</v>
      </c>
      <c r="Q35" s="12">
        <f t="shared" si="0"/>
        <v>6672</v>
      </c>
      <c r="R35" s="12">
        <v>20</v>
      </c>
      <c r="S35" s="12">
        <v>20</v>
      </c>
      <c r="T35" s="12">
        <v>20</v>
      </c>
      <c r="U35" s="12">
        <v>20</v>
      </c>
      <c r="V35" s="61">
        <f t="shared" si="1"/>
        <v>80</v>
      </c>
    </row>
    <row r="36" ht="36" customHeight="1" spans="1:22">
      <c r="A36" s="51"/>
      <c r="B36" s="51"/>
      <c r="C36" s="52" t="s">
        <v>75</v>
      </c>
      <c r="D36" s="51"/>
      <c r="E36" s="51"/>
      <c r="F36" s="10"/>
      <c r="G36" s="10"/>
      <c r="H36" s="10"/>
      <c r="I36" s="58"/>
      <c r="J36" s="57" t="s">
        <v>27</v>
      </c>
      <c r="K36" s="13" t="s">
        <v>24</v>
      </c>
      <c r="L36" s="16" t="s">
        <v>28</v>
      </c>
      <c r="M36" s="12">
        <v>1112</v>
      </c>
      <c r="N36" s="12">
        <v>2224</v>
      </c>
      <c r="O36" s="12">
        <v>2224</v>
      </c>
      <c r="P36" s="12">
        <v>1112</v>
      </c>
      <c r="Q36" s="12">
        <f t="shared" si="0"/>
        <v>6672</v>
      </c>
      <c r="R36" s="12">
        <v>20</v>
      </c>
      <c r="S36" s="12">
        <v>20</v>
      </c>
      <c r="T36" s="12">
        <v>20</v>
      </c>
      <c r="U36" s="12">
        <v>20</v>
      </c>
      <c r="V36" s="61">
        <f t="shared" si="1"/>
        <v>80</v>
      </c>
    </row>
    <row r="37" ht="54" customHeight="1" spans="1:22">
      <c r="A37" s="51"/>
      <c r="B37" s="51"/>
      <c r="C37" s="52" t="s">
        <v>74</v>
      </c>
      <c r="D37" s="51"/>
      <c r="E37" s="51"/>
      <c r="F37" s="10"/>
      <c r="G37" s="10"/>
      <c r="H37" s="10"/>
      <c r="I37" s="58"/>
      <c r="J37" s="56" t="s">
        <v>30</v>
      </c>
      <c r="K37" s="15" t="s">
        <v>31</v>
      </c>
      <c r="L37" s="18" t="s">
        <v>32</v>
      </c>
      <c r="M37" s="12">
        <v>1112</v>
      </c>
      <c r="N37" s="12">
        <v>2224</v>
      </c>
      <c r="O37" s="12">
        <v>2224</v>
      </c>
      <c r="P37" s="12">
        <v>1112</v>
      </c>
      <c r="Q37" s="12">
        <f t="shared" si="0"/>
        <v>6672</v>
      </c>
      <c r="R37" s="12">
        <v>20</v>
      </c>
      <c r="S37" s="12">
        <v>20</v>
      </c>
      <c r="T37" s="12">
        <v>20</v>
      </c>
      <c r="U37" s="12">
        <v>20</v>
      </c>
      <c r="V37" s="61">
        <f t="shared" si="1"/>
        <v>80</v>
      </c>
    </row>
    <row r="38" ht="36" customHeight="1" spans="1:22">
      <c r="A38" s="51"/>
      <c r="B38" s="51"/>
      <c r="C38" s="53" t="s">
        <v>71</v>
      </c>
      <c r="D38" s="51"/>
      <c r="E38" s="51"/>
      <c r="F38" s="10"/>
      <c r="G38" s="10" t="s">
        <v>33</v>
      </c>
      <c r="H38" s="10" t="s">
        <v>34</v>
      </c>
      <c r="I38" s="58" t="s">
        <v>35</v>
      </c>
      <c r="J38" s="57" t="s">
        <v>36</v>
      </c>
      <c r="K38" s="13" t="s">
        <v>24</v>
      </c>
      <c r="L38" s="16" t="s">
        <v>25</v>
      </c>
      <c r="M38" s="12">
        <v>1112</v>
      </c>
      <c r="N38" s="12">
        <v>2224</v>
      </c>
      <c r="O38" s="12">
        <v>2224</v>
      </c>
      <c r="P38" s="12">
        <v>1112</v>
      </c>
      <c r="Q38" s="12">
        <f t="shared" si="0"/>
        <v>6672</v>
      </c>
      <c r="R38" s="12">
        <v>20</v>
      </c>
      <c r="S38" s="12">
        <v>20</v>
      </c>
      <c r="T38" s="12">
        <v>20</v>
      </c>
      <c r="U38" s="12">
        <v>20</v>
      </c>
      <c r="V38" s="61">
        <f t="shared" si="1"/>
        <v>80</v>
      </c>
    </row>
    <row r="39" ht="36" customHeight="1" spans="1:22">
      <c r="A39" s="51"/>
      <c r="B39" s="51"/>
      <c r="C39" s="53" t="s">
        <v>71</v>
      </c>
      <c r="D39" s="51"/>
      <c r="E39" s="51"/>
      <c r="F39" s="10"/>
      <c r="G39" s="10"/>
      <c r="H39" s="10"/>
      <c r="I39" s="58"/>
      <c r="J39" s="57" t="s">
        <v>37</v>
      </c>
      <c r="K39" s="13" t="s">
        <v>24</v>
      </c>
      <c r="L39" s="16" t="s">
        <v>25</v>
      </c>
      <c r="M39" s="12">
        <v>1112</v>
      </c>
      <c r="N39" s="12">
        <v>2224</v>
      </c>
      <c r="O39" s="12">
        <v>2224</v>
      </c>
      <c r="P39" s="12">
        <v>1112</v>
      </c>
      <c r="Q39" s="12">
        <f t="shared" si="0"/>
        <v>6672</v>
      </c>
      <c r="R39" s="12">
        <v>20</v>
      </c>
      <c r="S39" s="12">
        <v>20</v>
      </c>
      <c r="T39" s="12">
        <v>20</v>
      </c>
      <c r="U39" s="12">
        <v>20</v>
      </c>
      <c r="V39" s="61">
        <f t="shared" si="1"/>
        <v>80</v>
      </c>
    </row>
    <row r="40" ht="51" customHeight="1" spans="1:22">
      <c r="A40" s="51"/>
      <c r="B40" s="51"/>
      <c r="C40" s="53" t="s">
        <v>74</v>
      </c>
      <c r="D40" s="51"/>
      <c r="E40" s="51"/>
      <c r="F40" s="10"/>
      <c r="G40" s="10"/>
      <c r="H40" s="10"/>
      <c r="I40" s="58"/>
      <c r="J40" s="56" t="s">
        <v>30</v>
      </c>
      <c r="K40" s="15" t="s">
        <v>31</v>
      </c>
      <c r="L40" s="18" t="s">
        <v>32</v>
      </c>
      <c r="M40" s="12">
        <v>1112</v>
      </c>
      <c r="N40" s="12">
        <v>2224</v>
      </c>
      <c r="O40" s="12">
        <v>2224</v>
      </c>
      <c r="P40" s="12">
        <v>1112</v>
      </c>
      <c r="Q40" s="12">
        <f t="shared" si="0"/>
        <v>6672</v>
      </c>
      <c r="R40" s="12">
        <v>20</v>
      </c>
      <c r="S40" s="12">
        <v>20</v>
      </c>
      <c r="T40" s="12">
        <v>20</v>
      </c>
      <c r="U40" s="12">
        <v>20</v>
      </c>
      <c r="V40" s="61">
        <f t="shared" si="1"/>
        <v>80</v>
      </c>
    </row>
    <row r="41" ht="45" customHeight="1" spans="1:22">
      <c r="A41" s="51">
        <v>1240433</v>
      </c>
      <c r="B41" s="51"/>
      <c r="C41" s="52" t="s">
        <v>79</v>
      </c>
      <c r="D41" s="51" t="s">
        <v>80</v>
      </c>
      <c r="E41" s="51"/>
      <c r="F41" s="10" t="s">
        <v>81</v>
      </c>
      <c r="G41" s="10" t="s">
        <v>20</v>
      </c>
      <c r="H41" s="10" t="s">
        <v>21</v>
      </c>
      <c r="I41" s="58" t="s">
        <v>22</v>
      </c>
      <c r="J41" s="57" t="s">
        <v>82</v>
      </c>
      <c r="K41" s="13" t="s">
        <v>83</v>
      </c>
      <c r="L41" s="58" t="s">
        <v>25</v>
      </c>
      <c r="M41" s="12">
        <v>1112</v>
      </c>
      <c r="N41" s="12">
        <v>2224</v>
      </c>
      <c r="O41" s="12">
        <v>2224</v>
      </c>
      <c r="P41" s="12">
        <v>1112</v>
      </c>
      <c r="Q41" s="12">
        <f t="shared" si="0"/>
        <v>6672</v>
      </c>
      <c r="R41" s="12">
        <v>20</v>
      </c>
      <c r="S41" s="12">
        <v>20</v>
      </c>
      <c r="T41" s="12">
        <v>20</v>
      </c>
      <c r="U41" s="12">
        <v>20</v>
      </c>
      <c r="V41" s="61">
        <f t="shared" si="1"/>
        <v>80</v>
      </c>
    </row>
    <row r="42" ht="45" customHeight="1" spans="1:22">
      <c r="A42" s="51"/>
      <c r="B42" s="51"/>
      <c r="C42" s="52" t="s">
        <v>84</v>
      </c>
      <c r="D42" s="51"/>
      <c r="E42" s="51"/>
      <c r="F42" s="10"/>
      <c r="G42" s="10"/>
      <c r="H42" s="10"/>
      <c r="I42" s="58"/>
      <c r="J42" s="57" t="s">
        <v>27</v>
      </c>
      <c r="K42" s="13" t="s">
        <v>85</v>
      </c>
      <c r="L42" s="59" t="s">
        <v>28</v>
      </c>
      <c r="M42" s="12">
        <v>1112</v>
      </c>
      <c r="N42" s="12">
        <v>2224</v>
      </c>
      <c r="O42" s="12">
        <v>2224</v>
      </c>
      <c r="P42" s="12">
        <v>1112</v>
      </c>
      <c r="Q42" s="12">
        <f t="shared" si="0"/>
        <v>6672</v>
      </c>
      <c r="R42" s="12">
        <v>20</v>
      </c>
      <c r="S42" s="12">
        <v>20</v>
      </c>
      <c r="T42" s="12">
        <v>20</v>
      </c>
      <c r="U42" s="12">
        <v>20</v>
      </c>
      <c r="V42" s="61">
        <f t="shared" si="1"/>
        <v>80</v>
      </c>
    </row>
    <row r="43" ht="55" customHeight="1" spans="1:22">
      <c r="A43" s="51"/>
      <c r="B43" s="51"/>
      <c r="C43" s="52" t="s">
        <v>86</v>
      </c>
      <c r="D43" s="51"/>
      <c r="E43" s="51"/>
      <c r="F43" s="10"/>
      <c r="G43" s="10"/>
      <c r="H43" s="10"/>
      <c r="I43" s="58"/>
      <c r="J43" s="56" t="s">
        <v>30</v>
      </c>
      <c r="K43" s="15" t="s">
        <v>87</v>
      </c>
      <c r="L43" s="18" t="s">
        <v>32</v>
      </c>
      <c r="M43" s="12">
        <v>1112</v>
      </c>
      <c r="N43" s="12">
        <v>2224</v>
      </c>
      <c r="O43" s="12">
        <v>2224</v>
      </c>
      <c r="P43" s="12">
        <v>1112</v>
      </c>
      <c r="Q43" s="12">
        <f t="shared" si="0"/>
        <v>6672</v>
      </c>
      <c r="R43" s="12">
        <v>20</v>
      </c>
      <c r="S43" s="12">
        <v>20</v>
      </c>
      <c r="T43" s="12">
        <v>20</v>
      </c>
      <c r="U43" s="12">
        <v>20</v>
      </c>
      <c r="V43" s="61">
        <f t="shared" si="1"/>
        <v>80</v>
      </c>
    </row>
    <row r="44" ht="36" customHeight="1" spans="1:22">
      <c r="A44" s="51">
        <v>1240434</v>
      </c>
      <c r="B44" s="51"/>
      <c r="C44" s="52" t="s">
        <v>88</v>
      </c>
      <c r="D44" s="51" t="s">
        <v>89</v>
      </c>
      <c r="E44" s="51"/>
      <c r="F44" s="10" t="s">
        <v>90</v>
      </c>
      <c r="G44" s="10" t="s">
        <v>91</v>
      </c>
      <c r="H44" s="10" t="s">
        <v>92</v>
      </c>
      <c r="I44" s="16" t="s">
        <v>93</v>
      </c>
      <c r="J44" s="57" t="s">
        <v>94</v>
      </c>
      <c r="K44" s="13" t="s">
        <v>83</v>
      </c>
      <c r="L44" s="58" t="s">
        <v>28</v>
      </c>
      <c r="M44" s="12">
        <v>1112</v>
      </c>
      <c r="N44" s="12">
        <v>2224</v>
      </c>
      <c r="O44" s="12">
        <v>2224</v>
      </c>
      <c r="P44" s="12">
        <v>1112</v>
      </c>
      <c r="Q44" s="12">
        <f t="shared" si="0"/>
        <v>6672</v>
      </c>
      <c r="R44" s="12">
        <v>20</v>
      </c>
      <c r="S44" s="12">
        <v>20</v>
      </c>
      <c r="T44" s="12">
        <v>20</v>
      </c>
      <c r="U44" s="12">
        <v>20</v>
      </c>
      <c r="V44" s="61">
        <f t="shared" si="1"/>
        <v>80</v>
      </c>
    </row>
    <row r="45" ht="48" customHeight="1" spans="1:22">
      <c r="A45" s="51"/>
      <c r="B45" s="51"/>
      <c r="C45" s="52" t="s">
        <v>95</v>
      </c>
      <c r="D45" s="51"/>
      <c r="E45" s="51"/>
      <c r="F45" s="10"/>
      <c r="G45" s="10"/>
      <c r="H45" s="10"/>
      <c r="I45" s="16"/>
      <c r="J45" s="56" t="s">
        <v>30</v>
      </c>
      <c r="K45" s="15" t="s">
        <v>87</v>
      </c>
      <c r="L45" s="18" t="s">
        <v>32</v>
      </c>
      <c r="M45" s="12">
        <v>1112</v>
      </c>
      <c r="N45" s="12">
        <v>2224</v>
      </c>
      <c r="O45" s="12">
        <v>2224</v>
      </c>
      <c r="P45" s="12">
        <v>1112</v>
      </c>
      <c r="Q45" s="12">
        <f t="shared" si="0"/>
        <v>6672</v>
      </c>
      <c r="R45" s="12">
        <v>20</v>
      </c>
      <c r="S45" s="12">
        <v>20</v>
      </c>
      <c r="T45" s="12">
        <v>20</v>
      </c>
      <c r="U45" s="12">
        <v>20</v>
      </c>
      <c r="V45" s="61">
        <f t="shared" si="1"/>
        <v>80</v>
      </c>
    </row>
    <row r="46" ht="36" customHeight="1" spans="1:22">
      <c r="A46" s="51"/>
      <c r="B46" s="51"/>
      <c r="C46" s="52" t="s">
        <v>96</v>
      </c>
      <c r="D46" s="51"/>
      <c r="E46" s="51"/>
      <c r="F46" s="10"/>
      <c r="G46" s="10"/>
      <c r="H46" s="10"/>
      <c r="I46" s="16"/>
      <c r="J46" s="54" t="s">
        <v>42</v>
      </c>
      <c r="K46" s="13" t="s">
        <v>85</v>
      </c>
      <c r="L46" s="55" t="s">
        <v>25</v>
      </c>
      <c r="M46" s="12">
        <v>1112</v>
      </c>
      <c r="N46" s="12">
        <v>2224</v>
      </c>
      <c r="O46" s="12">
        <v>2224</v>
      </c>
      <c r="P46" s="12">
        <v>1112</v>
      </c>
      <c r="Q46" s="12">
        <f t="shared" si="0"/>
        <v>6672</v>
      </c>
      <c r="R46" s="12">
        <v>20</v>
      </c>
      <c r="S46" s="12">
        <v>20</v>
      </c>
      <c r="T46" s="12">
        <v>20</v>
      </c>
      <c r="U46" s="12">
        <v>20</v>
      </c>
      <c r="V46" s="61">
        <f t="shared" si="1"/>
        <v>80</v>
      </c>
    </row>
    <row r="47" ht="36" customHeight="1" spans="1:22">
      <c r="A47" s="51"/>
      <c r="B47" s="51"/>
      <c r="C47" s="52" t="s">
        <v>97</v>
      </c>
      <c r="D47" s="51"/>
      <c r="E47" s="51"/>
      <c r="F47" s="10"/>
      <c r="G47" s="10" t="s">
        <v>20</v>
      </c>
      <c r="H47" s="10" t="s">
        <v>21</v>
      </c>
      <c r="I47" s="58" t="s">
        <v>22</v>
      </c>
      <c r="J47" s="57" t="s">
        <v>82</v>
      </c>
      <c r="K47" s="13" t="s">
        <v>83</v>
      </c>
      <c r="L47" s="59" t="s">
        <v>25</v>
      </c>
      <c r="M47" s="12">
        <v>1112</v>
      </c>
      <c r="N47" s="12">
        <v>2224</v>
      </c>
      <c r="O47" s="12">
        <v>2224</v>
      </c>
      <c r="P47" s="12">
        <v>1112</v>
      </c>
      <c r="Q47" s="12">
        <f t="shared" si="0"/>
        <v>6672</v>
      </c>
      <c r="R47" s="12">
        <v>20</v>
      </c>
      <c r="S47" s="12">
        <v>20</v>
      </c>
      <c r="T47" s="12">
        <v>20</v>
      </c>
      <c r="U47" s="12">
        <v>20</v>
      </c>
      <c r="V47" s="61">
        <f t="shared" si="1"/>
        <v>80</v>
      </c>
    </row>
    <row r="48" ht="36" customHeight="1" spans="1:22">
      <c r="A48" s="51"/>
      <c r="B48" s="51"/>
      <c r="C48" s="52" t="s">
        <v>98</v>
      </c>
      <c r="D48" s="51"/>
      <c r="E48" s="51"/>
      <c r="F48" s="10"/>
      <c r="G48" s="10"/>
      <c r="H48" s="10"/>
      <c r="I48" s="58"/>
      <c r="J48" s="57" t="s">
        <v>27</v>
      </c>
      <c r="K48" s="13" t="s">
        <v>85</v>
      </c>
      <c r="L48" s="16" t="s">
        <v>28</v>
      </c>
      <c r="M48" s="12">
        <v>1112</v>
      </c>
      <c r="N48" s="12">
        <v>2224</v>
      </c>
      <c r="O48" s="12">
        <v>2224</v>
      </c>
      <c r="P48" s="12">
        <v>1112</v>
      </c>
      <c r="Q48" s="12">
        <f t="shared" si="0"/>
        <v>6672</v>
      </c>
      <c r="R48" s="12">
        <v>20</v>
      </c>
      <c r="S48" s="12">
        <v>20</v>
      </c>
      <c r="T48" s="12">
        <v>20</v>
      </c>
      <c r="U48" s="12">
        <v>20</v>
      </c>
      <c r="V48" s="61">
        <f t="shared" si="1"/>
        <v>80</v>
      </c>
    </row>
    <row r="49" ht="54" customHeight="1" spans="1:22">
      <c r="A49" s="51"/>
      <c r="B49" s="51"/>
      <c r="C49" s="52" t="s">
        <v>95</v>
      </c>
      <c r="D49" s="51"/>
      <c r="E49" s="51"/>
      <c r="F49" s="10"/>
      <c r="G49" s="10"/>
      <c r="H49" s="10"/>
      <c r="I49" s="58"/>
      <c r="J49" s="56" t="s">
        <v>30</v>
      </c>
      <c r="K49" s="15" t="s">
        <v>87</v>
      </c>
      <c r="L49" s="18" t="s">
        <v>32</v>
      </c>
      <c r="M49" s="12">
        <v>1112</v>
      </c>
      <c r="N49" s="12">
        <v>2224</v>
      </c>
      <c r="O49" s="12">
        <v>2224</v>
      </c>
      <c r="P49" s="12">
        <v>1112</v>
      </c>
      <c r="Q49" s="12">
        <f t="shared" si="0"/>
        <v>6672</v>
      </c>
      <c r="R49" s="12">
        <v>20</v>
      </c>
      <c r="S49" s="12">
        <v>20</v>
      </c>
      <c r="T49" s="12">
        <v>20</v>
      </c>
      <c r="U49" s="12">
        <v>20</v>
      </c>
      <c r="V49" s="61">
        <f t="shared" si="1"/>
        <v>80</v>
      </c>
    </row>
    <row r="50" ht="36" customHeight="1" spans="1:22">
      <c r="A50" s="51">
        <v>1240435</v>
      </c>
      <c r="B50" s="51"/>
      <c r="C50" s="52" t="s">
        <v>99</v>
      </c>
      <c r="D50" s="51" t="s">
        <v>100</v>
      </c>
      <c r="E50" s="51"/>
      <c r="F50" s="10" t="s">
        <v>101</v>
      </c>
      <c r="G50" s="10" t="s">
        <v>102</v>
      </c>
      <c r="H50" s="10" t="s">
        <v>103</v>
      </c>
      <c r="I50" s="16" t="s">
        <v>104</v>
      </c>
      <c r="J50" s="57" t="s">
        <v>105</v>
      </c>
      <c r="K50" s="13" t="s">
        <v>83</v>
      </c>
      <c r="L50" s="59" t="s">
        <v>25</v>
      </c>
      <c r="M50" s="12">
        <v>1112</v>
      </c>
      <c r="N50" s="12">
        <v>2224</v>
      </c>
      <c r="O50" s="12">
        <v>2224</v>
      </c>
      <c r="P50" s="12">
        <v>1112</v>
      </c>
      <c r="Q50" s="12">
        <f t="shared" si="0"/>
        <v>6672</v>
      </c>
      <c r="R50" s="12">
        <v>20</v>
      </c>
      <c r="S50" s="12">
        <v>20</v>
      </c>
      <c r="T50" s="12">
        <v>20</v>
      </c>
      <c r="U50" s="12">
        <v>20</v>
      </c>
      <c r="V50" s="61">
        <f t="shared" si="1"/>
        <v>80</v>
      </c>
    </row>
    <row r="51" ht="36" customHeight="1" spans="1:22">
      <c r="A51" s="51"/>
      <c r="B51" s="51"/>
      <c r="C51" s="52" t="s">
        <v>106</v>
      </c>
      <c r="D51" s="51"/>
      <c r="E51" s="51"/>
      <c r="F51" s="10"/>
      <c r="G51" s="10"/>
      <c r="H51" s="10"/>
      <c r="I51" s="16"/>
      <c r="J51" s="57" t="s">
        <v>63</v>
      </c>
      <c r="K51" s="13" t="s">
        <v>85</v>
      </c>
      <c r="L51" s="59" t="s">
        <v>25</v>
      </c>
      <c r="M51" s="12">
        <v>1112</v>
      </c>
      <c r="N51" s="12">
        <v>2224</v>
      </c>
      <c r="O51" s="12">
        <v>2224</v>
      </c>
      <c r="P51" s="12">
        <v>1112</v>
      </c>
      <c r="Q51" s="12">
        <f t="shared" si="0"/>
        <v>6672</v>
      </c>
      <c r="R51" s="12">
        <v>20</v>
      </c>
      <c r="S51" s="12">
        <v>20</v>
      </c>
      <c r="T51" s="12">
        <v>20</v>
      </c>
      <c r="U51" s="12">
        <v>20</v>
      </c>
      <c r="V51" s="61">
        <f t="shared" si="1"/>
        <v>80</v>
      </c>
    </row>
    <row r="52" ht="36" customHeight="1" spans="1:22">
      <c r="A52" s="51"/>
      <c r="B52" s="51"/>
      <c r="C52" s="52" t="s">
        <v>106</v>
      </c>
      <c r="D52" s="51"/>
      <c r="E52" s="51"/>
      <c r="F52" s="10"/>
      <c r="G52" s="10"/>
      <c r="H52" s="10"/>
      <c r="I52" s="16"/>
      <c r="J52" s="57" t="s">
        <v>32</v>
      </c>
      <c r="K52" s="13" t="s">
        <v>85</v>
      </c>
      <c r="L52" s="59" t="s">
        <v>25</v>
      </c>
      <c r="M52" s="12">
        <v>1112</v>
      </c>
      <c r="N52" s="12">
        <v>2224</v>
      </c>
      <c r="O52" s="12">
        <v>2224</v>
      </c>
      <c r="P52" s="12">
        <v>1112</v>
      </c>
      <c r="Q52" s="12">
        <f t="shared" si="0"/>
        <v>6672</v>
      </c>
      <c r="R52" s="12">
        <v>20</v>
      </c>
      <c r="S52" s="12">
        <v>20</v>
      </c>
      <c r="T52" s="12">
        <v>20</v>
      </c>
      <c r="U52" s="12">
        <v>20</v>
      </c>
      <c r="V52" s="61">
        <f t="shared" si="1"/>
        <v>80</v>
      </c>
    </row>
    <row r="53" ht="36" customHeight="1" spans="1:22">
      <c r="A53" s="51"/>
      <c r="B53" s="51"/>
      <c r="C53" s="52" t="s">
        <v>99</v>
      </c>
      <c r="D53" s="51"/>
      <c r="E53" s="51"/>
      <c r="F53" s="10"/>
      <c r="G53" s="10" t="s">
        <v>60</v>
      </c>
      <c r="H53" s="10" t="s">
        <v>61</v>
      </c>
      <c r="I53" s="16" t="s">
        <v>62</v>
      </c>
      <c r="J53" s="57" t="s">
        <v>107</v>
      </c>
      <c r="K53" s="13" t="s">
        <v>83</v>
      </c>
      <c r="L53" s="59" t="s">
        <v>25</v>
      </c>
      <c r="M53" s="12">
        <v>1112</v>
      </c>
      <c r="N53" s="12">
        <v>2224</v>
      </c>
      <c r="O53" s="12">
        <v>2224</v>
      </c>
      <c r="P53" s="12">
        <v>1112</v>
      </c>
      <c r="Q53" s="12">
        <f t="shared" si="0"/>
        <v>6672</v>
      </c>
      <c r="R53" s="12">
        <v>20</v>
      </c>
      <c r="S53" s="12">
        <v>20</v>
      </c>
      <c r="T53" s="12">
        <v>20</v>
      </c>
      <c r="U53" s="12">
        <v>20</v>
      </c>
      <c r="V53" s="61">
        <f t="shared" si="1"/>
        <v>80</v>
      </c>
    </row>
    <row r="54" ht="36" customHeight="1" spans="1:22">
      <c r="A54" s="51"/>
      <c r="B54" s="51"/>
      <c r="C54" s="52" t="s">
        <v>108</v>
      </c>
      <c r="D54" s="51"/>
      <c r="E54" s="51"/>
      <c r="F54" s="10"/>
      <c r="G54" s="10"/>
      <c r="H54" s="10"/>
      <c r="I54" s="16"/>
      <c r="J54" s="57" t="s">
        <v>51</v>
      </c>
      <c r="K54" s="13" t="s">
        <v>85</v>
      </c>
      <c r="L54" s="59" t="s">
        <v>28</v>
      </c>
      <c r="M54" s="12">
        <v>1112</v>
      </c>
      <c r="N54" s="12">
        <v>2224</v>
      </c>
      <c r="O54" s="12">
        <v>2224</v>
      </c>
      <c r="P54" s="12">
        <v>1112</v>
      </c>
      <c r="Q54" s="12">
        <f t="shared" si="0"/>
        <v>6672</v>
      </c>
      <c r="R54" s="12">
        <v>20</v>
      </c>
      <c r="S54" s="12">
        <v>20</v>
      </c>
      <c r="T54" s="12">
        <v>20</v>
      </c>
      <c r="U54" s="12">
        <v>20</v>
      </c>
      <c r="V54" s="61">
        <f t="shared" si="1"/>
        <v>80</v>
      </c>
    </row>
    <row r="55" ht="36" customHeight="1" spans="1:22">
      <c r="A55" s="51"/>
      <c r="B55" s="51"/>
      <c r="C55" s="52" t="s">
        <v>106</v>
      </c>
      <c r="D55" s="51"/>
      <c r="E55" s="51"/>
      <c r="F55" s="10"/>
      <c r="G55" s="10"/>
      <c r="H55" s="10"/>
      <c r="I55" s="16"/>
      <c r="J55" s="57" t="s">
        <v>65</v>
      </c>
      <c r="K55" s="13" t="s">
        <v>85</v>
      </c>
      <c r="L55" s="59" t="s">
        <v>25</v>
      </c>
      <c r="M55" s="12">
        <v>1112</v>
      </c>
      <c r="N55" s="12">
        <v>2224</v>
      </c>
      <c r="O55" s="12">
        <v>2224</v>
      </c>
      <c r="P55" s="12">
        <v>1112</v>
      </c>
      <c r="Q55" s="12">
        <f t="shared" si="0"/>
        <v>6672</v>
      </c>
      <c r="R55" s="12">
        <v>20</v>
      </c>
      <c r="S55" s="12">
        <v>20</v>
      </c>
      <c r="T55" s="12">
        <v>20</v>
      </c>
      <c r="U55" s="12">
        <v>20</v>
      </c>
      <c r="V55" s="61">
        <f t="shared" si="1"/>
        <v>80</v>
      </c>
    </row>
    <row r="56" ht="36" customHeight="1" spans="1:22">
      <c r="A56" s="51">
        <v>1240436</v>
      </c>
      <c r="B56" s="51"/>
      <c r="C56" s="52" t="s">
        <v>109</v>
      </c>
      <c r="D56" s="51" t="s">
        <v>110</v>
      </c>
      <c r="E56" s="51"/>
      <c r="F56" s="10" t="s">
        <v>111</v>
      </c>
      <c r="G56" s="10" t="s">
        <v>91</v>
      </c>
      <c r="H56" s="10" t="s">
        <v>92</v>
      </c>
      <c r="I56" s="58" t="s">
        <v>93</v>
      </c>
      <c r="J56" s="57" t="s">
        <v>94</v>
      </c>
      <c r="K56" s="13" t="s">
        <v>83</v>
      </c>
      <c r="L56" s="59" t="s">
        <v>28</v>
      </c>
      <c r="M56" s="12">
        <v>1112</v>
      </c>
      <c r="N56" s="12">
        <v>2224</v>
      </c>
      <c r="O56" s="12">
        <v>2224</v>
      </c>
      <c r="P56" s="12">
        <v>1112</v>
      </c>
      <c r="Q56" s="12">
        <f t="shared" si="0"/>
        <v>6672</v>
      </c>
      <c r="R56" s="12">
        <v>20</v>
      </c>
      <c r="S56" s="12">
        <v>20</v>
      </c>
      <c r="T56" s="12">
        <v>20</v>
      </c>
      <c r="U56" s="12">
        <v>20</v>
      </c>
      <c r="V56" s="61">
        <f t="shared" si="1"/>
        <v>80</v>
      </c>
    </row>
    <row r="57" ht="49" customHeight="1" spans="1:22">
      <c r="A57" s="51"/>
      <c r="B57" s="51"/>
      <c r="C57" s="52" t="s">
        <v>112</v>
      </c>
      <c r="D57" s="51"/>
      <c r="E57" s="51"/>
      <c r="F57" s="10"/>
      <c r="G57" s="10"/>
      <c r="H57" s="10"/>
      <c r="I57" s="58"/>
      <c r="J57" s="56" t="s">
        <v>30</v>
      </c>
      <c r="K57" s="15" t="s">
        <v>87</v>
      </c>
      <c r="L57" s="60" t="s">
        <v>32</v>
      </c>
      <c r="M57" s="12">
        <v>1112</v>
      </c>
      <c r="N57" s="12">
        <v>2224</v>
      </c>
      <c r="O57" s="12">
        <v>2224</v>
      </c>
      <c r="P57" s="12">
        <v>1112</v>
      </c>
      <c r="Q57" s="12">
        <f t="shared" si="0"/>
        <v>6672</v>
      </c>
      <c r="R57" s="12">
        <v>20</v>
      </c>
      <c r="S57" s="12">
        <v>20</v>
      </c>
      <c r="T57" s="12">
        <v>20</v>
      </c>
      <c r="U57" s="12">
        <v>20</v>
      </c>
      <c r="V57" s="61">
        <f t="shared" si="1"/>
        <v>80</v>
      </c>
    </row>
    <row r="58" ht="36" customHeight="1" spans="1:22">
      <c r="A58" s="51"/>
      <c r="B58" s="51"/>
      <c r="C58" s="52" t="s">
        <v>113</v>
      </c>
      <c r="D58" s="51"/>
      <c r="E58" s="51"/>
      <c r="F58" s="10"/>
      <c r="G58" s="10"/>
      <c r="H58" s="10"/>
      <c r="I58" s="58"/>
      <c r="J58" s="57" t="s">
        <v>42</v>
      </c>
      <c r="K58" s="13" t="s">
        <v>85</v>
      </c>
      <c r="L58" s="55" t="s">
        <v>25</v>
      </c>
      <c r="M58" s="12">
        <v>1112</v>
      </c>
      <c r="N58" s="12">
        <v>2224</v>
      </c>
      <c r="O58" s="12">
        <v>2224</v>
      </c>
      <c r="P58" s="12">
        <v>1112</v>
      </c>
      <c r="Q58" s="12">
        <f t="shared" si="0"/>
        <v>6672</v>
      </c>
      <c r="R58" s="12">
        <v>20</v>
      </c>
      <c r="S58" s="12">
        <v>20</v>
      </c>
      <c r="T58" s="12">
        <v>20</v>
      </c>
      <c r="U58" s="12">
        <v>20</v>
      </c>
      <c r="V58" s="61">
        <f t="shared" si="1"/>
        <v>80</v>
      </c>
    </row>
    <row r="59" ht="36" customHeight="1" spans="1:22">
      <c r="A59" s="51"/>
      <c r="B59" s="51"/>
      <c r="C59" s="52"/>
      <c r="D59" s="51"/>
      <c r="E59" s="51"/>
      <c r="F59" s="9"/>
      <c r="G59" s="9"/>
      <c r="H59" s="9"/>
      <c r="I59" s="58"/>
      <c r="J59" s="58"/>
      <c r="K59" s="13"/>
      <c r="L59" s="55" t="s">
        <v>114</v>
      </c>
      <c r="M59" s="12"/>
      <c r="N59" s="12"/>
      <c r="O59" s="12"/>
      <c r="P59" s="12"/>
      <c r="Q59" s="12">
        <f>SUM(Q2:Q58)</f>
        <v>380304</v>
      </c>
      <c r="R59" s="12"/>
      <c r="S59" s="12"/>
      <c r="T59" s="12"/>
      <c r="U59" s="12"/>
      <c r="V59" s="61">
        <f>SUM(V2:V58)</f>
        <v>4560</v>
      </c>
    </row>
    <row r="60" ht="36" customHeight="1" spans="1:22">
      <c r="A60" s="51"/>
      <c r="B60" s="51"/>
      <c r="C60" s="52"/>
      <c r="D60" s="51"/>
      <c r="E60" s="51"/>
      <c r="F60" s="9"/>
      <c r="G60" s="9"/>
      <c r="H60" s="9"/>
      <c r="I60" s="58"/>
      <c r="J60" s="58"/>
      <c r="K60" s="13"/>
      <c r="L60" s="55" t="s">
        <v>115</v>
      </c>
      <c r="M60" s="12"/>
      <c r="N60" s="12"/>
      <c r="O60" s="12"/>
      <c r="P60" s="12"/>
      <c r="Q60" s="12">
        <f>Q59+V59</f>
        <v>384864</v>
      </c>
      <c r="R60" s="12"/>
      <c r="S60" s="12"/>
      <c r="T60" s="12"/>
      <c r="U60" s="12"/>
      <c r="V60" s="61"/>
    </row>
    <row r="66" spans="8:8">
      <c r="H66"/>
    </row>
    <row r="78" spans="9:9">
      <c r="I78"/>
    </row>
    <row r="86" spans="9:9">
      <c r="I86"/>
    </row>
  </sheetData>
  <autoFilter ref="A1:V60">
    <extLst/>
  </autoFilter>
  <mergeCells count="82">
    <mergeCell ref="A2:A10"/>
    <mergeCell ref="A11:A19"/>
    <mergeCell ref="A20:A28"/>
    <mergeCell ref="A29:A40"/>
    <mergeCell ref="A41:A43"/>
    <mergeCell ref="A44:A49"/>
    <mergeCell ref="A50:A55"/>
    <mergeCell ref="A56:A58"/>
    <mergeCell ref="B2:B58"/>
    <mergeCell ref="D2:D10"/>
    <mergeCell ref="D11:D19"/>
    <mergeCell ref="D20:D28"/>
    <mergeCell ref="D29:D40"/>
    <mergeCell ref="D41:D43"/>
    <mergeCell ref="D44:D49"/>
    <mergeCell ref="D50:D55"/>
    <mergeCell ref="D56:D58"/>
    <mergeCell ref="F2:F10"/>
    <mergeCell ref="F11:F19"/>
    <mergeCell ref="F20:F28"/>
    <mergeCell ref="F29:F40"/>
    <mergeCell ref="F41:F43"/>
    <mergeCell ref="F44:F49"/>
    <mergeCell ref="F50:F55"/>
    <mergeCell ref="F56:F58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H2:H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H53:H55"/>
    <mergeCell ref="H56:H58"/>
    <mergeCell ref="I2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4"/>
    <mergeCell ref="I35:I37"/>
    <mergeCell ref="I38:I40"/>
    <mergeCell ref="I41:I43"/>
    <mergeCell ref="I44:I46"/>
    <mergeCell ref="I47:I49"/>
    <mergeCell ref="I50:I52"/>
    <mergeCell ref="I53:I55"/>
    <mergeCell ref="I56:I58"/>
  </mergeCells>
  <pageMargins left="0.118055555555556" right="0.118055555555556" top="0.550694444444444" bottom="0.393055555555556" header="0.5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51"/>
  <sheetViews>
    <sheetView workbookViewId="0">
      <selection activeCell="U1" sqref="U$1:U$1048576"/>
    </sheetView>
  </sheetViews>
  <sheetFormatPr defaultColWidth="9" defaultRowHeight="14.4"/>
  <cols>
    <col min="1" max="1" width="9.7962962962963" customWidth="1"/>
    <col min="2" max="2" width="6.96296296296296" hidden="1" customWidth="1"/>
    <col min="3" max="3" width="9.48148148148148" style="25" customWidth="1"/>
    <col min="4" max="4" width="9" customWidth="1"/>
    <col min="5" max="5" width="9.16666666666667" customWidth="1"/>
    <col min="6" max="6" width="11.037037037037" customWidth="1"/>
    <col min="7" max="7" width="10.0277777777778" hidden="1" customWidth="1"/>
    <col min="8" max="8" width="5.77777777777778" customWidth="1"/>
    <col min="9" max="9" width="8.75" style="26" customWidth="1"/>
    <col min="10" max="10" width="31.037037037037" style="26" customWidth="1"/>
    <col min="11" max="11" width="6.76851851851852" style="26" customWidth="1"/>
    <col min="12" max="15" width="6.18518518518519" customWidth="1"/>
    <col min="16" max="16" width="11.3333333333333" customWidth="1"/>
    <col min="17" max="20" width="4.37962962962963" customWidth="1"/>
    <col min="21" max="21" width="9.72222222222222" style="27" customWidth="1"/>
  </cols>
  <sheetData>
    <row r="1" ht="30" customHeight="1" spans="1:21">
      <c r="A1" s="28" t="s">
        <v>0</v>
      </c>
      <c r="B1" s="29" t="s">
        <v>116</v>
      </c>
      <c r="C1" s="7" t="s">
        <v>2</v>
      </c>
      <c r="D1" s="29" t="s">
        <v>3</v>
      </c>
      <c r="E1" s="29" t="s">
        <v>5</v>
      </c>
      <c r="F1" s="29" t="s">
        <v>6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7" t="s">
        <v>15</v>
      </c>
      <c r="Q1" s="36" t="s">
        <v>11</v>
      </c>
      <c r="R1" s="36" t="s">
        <v>12</v>
      </c>
      <c r="S1" s="36" t="s">
        <v>13</v>
      </c>
      <c r="T1" s="36" t="s">
        <v>14</v>
      </c>
      <c r="U1" s="43" t="s">
        <v>16</v>
      </c>
    </row>
    <row r="2" ht="25" customHeight="1" spans="1:21">
      <c r="A2" s="30">
        <v>1240446</v>
      </c>
      <c r="B2" s="31">
        <v>201283</v>
      </c>
      <c r="C2" s="32" t="s">
        <v>17</v>
      </c>
      <c r="D2" s="31" t="s">
        <v>18</v>
      </c>
      <c r="E2" s="31" t="s">
        <v>19</v>
      </c>
      <c r="F2" s="31" t="s">
        <v>33</v>
      </c>
      <c r="G2" s="31" t="s">
        <v>34</v>
      </c>
      <c r="H2" s="33" t="s">
        <v>35</v>
      </c>
      <c r="I2" s="38" t="s">
        <v>36</v>
      </c>
      <c r="J2" s="33" t="s">
        <v>24</v>
      </c>
      <c r="K2" s="39" t="s">
        <v>25</v>
      </c>
      <c r="L2" s="33">
        <v>140</v>
      </c>
      <c r="M2" s="33">
        <v>180</v>
      </c>
      <c r="N2" s="33">
        <v>180</v>
      </c>
      <c r="O2" s="33">
        <v>100</v>
      </c>
      <c r="P2" s="33">
        <f t="shared" ref="P2:P55" si="0">SUM(L2:O2)</f>
        <v>600</v>
      </c>
      <c r="Q2" s="33">
        <v>20</v>
      </c>
      <c r="R2" s="33">
        <v>20</v>
      </c>
      <c r="S2" s="33">
        <v>20</v>
      </c>
      <c r="T2" s="33">
        <v>20</v>
      </c>
      <c r="U2" s="44">
        <f t="shared" ref="U2:U55" si="1">SUM(Q2:T2)</f>
        <v>80</v>
      </c>
    </row>
    <row r="3" ht="25" customHeight="1" spans="1:21">
      <c r="A3" s="30"/>
      <c r="B3" s="31"/>
      <c r="C3" s="32" t="s">
        <v>17</v>
      </c>
      <c r="D3" s="31"/>
      <c r="E3" s="31"/>
      <c r="F3" s="31"/>
      <c r="G3" s="31"/>
      <c r="H3" s="33"/>
      <c r="I3" s="39" t="s">
        <v>37</v>
      </c>
      <c r="J3" s="33" t="s">
        <v>24</v>
      </c>
      <c r="K3" s="39" t="s">
        <v>25</v>
      </c>
      <c r="L3" s="33">
        <v>140</v>
      </c>
      <c r="M3" s="33">
        <v>180</v>
      </c>
      <c r="N3" s="33">
        <v>180</v>
      </c>
      <c r="O3" s="33">
        <v>100</v>
      </c>
      <c r="P3" s="33">
        <f t="shared" si="0"/>
        <v>600</v>
      </c>
      <c r="Q3" s="33">
        <v>20</v>
      </c>
      <c r="R3" s="33">
        <v>20</v>
      </c>
      <c r="S3" s="33">
        <v>20</v>
      </c>
      <c r="T3" s="33">
        <v>20</v>
      </c>
      <c r="U3" s="44">
        <f t="shared" si="1"/>
        <v>80</v>
      </c>
    </row>
    <row r="4" ht="41" customHeight="1" spans="1:21">
      <c r="A4" s="30"/>
      <c r="B4" s="31"/>
      <c r="C4" s="32" t="s">
        <v>29</v>
      </c>
      <c r="D4" s="31"/>
      <c r="E4" s="31"/>
      <c r="F4" s="31"/>
      <c r="G4" s="31"/>
      <c r="H4" s="33"/>
      <c r="I4" s="37" t="s">
        <v>30</v>
      </c>
      <c r="J4" s="40" t="s">
        <v>31</v>
      </c>
      <c r="K4" s="37" t="s">
        <v>32</v>
      </c>
      <c r="L4" s="33">
        <v>140</v>
      </c>
      <c r="M4" s="33">
        <v>180</v>
      </c>
      <c r="N4" s="33">
        <v>180</v>
      </c>
      <c r="O4" s="33">
        <v>100</v>
      </c>
      <c r="P4" s="33">
        <f t="shared" si="0"/>
        <v>600</v>
      </c>
      <c r="Q4" s="33">
        <v>20</v>
      </c>
      <c r="R4" s="33">
        <v>20</v>
      </c>
      <c r="S4" s="33">
        <v>20</v>
      </c>
      <c r="T4" s="33">
        <v>20</v>
      </c>
      <c r="U4" s="44">
        <f t="shared" si="1"/>
        <v>80</v>
      </c>
    </row>
    <row r="5" ht="25" customHeight="1" spans="1:21">
      <c r="A5" s="30">
        <v>1240447</v>
      </c>
      <c r="B5" s="31"/>
      <c r="C5" s="34" t="s">
        <v>43</v>
      </c>
      <c r="D5" s="31" t="s">
        <v>44</v>
      </c>
      <c r="E5" s="31" t="s">
        <v>45</v>
      </c>
      <c r="F5" s="31" t="s">
        <v>38</v>
      </c>
      <c r="G5" s="31" t="s">
        <v>39</v>
      </c>
      <c r="H5" s="33" t="s">
        <v>40</v>
      </c>
      <c r="I5" s="41" t="s">
        <v>41</v>
      </c>
      <c r="J5" s="35" t="s">
        <v>24</v>
      </c>
      <c r="K5" s="42" t="s">
        <v>25</v>
      </c>
      <c r="L5" s="33">
        <v>110</v>
      </c>
      <c r="M5" s="33">
        <v>190</v>
      </c>
      <c r="N5" s="33">
        <v>190</v>
      </c>
      <c r="O5" s="33">
        <v>110</v>
      </c>
      <c r="P5" s="33">
        <f t="shared" si="0"/>
        <v>600</v>
      </c>
      <c r="Q5" s="33">
        <v>20</v>
      </c>
      <c r="R5" s="33">
        <v>20</v>
      </c>
      <c r="S5" s="33">
        <v>20</v>
      </c>
      <c r="T5" s="33">
        <v>20</v>
      </c>
      <c r="U5" s="44">
        <f t="shared" si="1"/>
        <v>80</v>
      </c>
    </row>
    <row r="6" ht="37" customHeight="1" spans="1:21">
      <c r="A6" s="30"/>
      <c r="B6" s="31"/>
      <c r="C6" s="34" t="s">
        <v>46</v>
      </c>
      <c r="D6" s="31"/>
      <c r="E6" s="31"/>
      <c r="F6" s="31"/>
      <c r="G6" s="31"/>
      <c r="H6" s="33"/>
      <c r="I6" s="37" t="s">
        <v>30</v>
      </c>
      <c r="J6" s="40" t="s">
        <v>31</v>
      </c>
      <c r="K6" s="40" t="s">
        <v>32</v>
      </c>
      <c r="L6" s="33">
        <v>110</v>
      </c>
      <c r="M6" s="33">
        <v>190</v>
      </c>
      <c r="N6" s="33">
        <v>190</v>
      </c>
      <c r="O6" s="33">
        <v>110</v>
      </c>
      <c r="P6" s="33">
        <f t="shared" si="0"/>
        <v>600</v>
      </c>
      <c r="Q6" s="33">
        <v>20</v>
      </c>
      <c r="R6" s="33">
        <v>20</v>
      </c>
      <c r="S6" s="33">
        <v>20</v>
      </c>
      <c r="T6" s="33">
        <v>20</v>
      </c>
      <c r="U6" s="44">
        <f t="shared" si="1"/>
        <v>80</v>
      </c>
    </row>
    <row r="7" ht="25" customHeight="1" spans="1:21">
      <c r="A7" s="30"/>
      <c r="B7" s="31"/>
      <c r="C7" s="34" t="s">
        <v>43</v>
      </c>
      <c r="D7" s="31"/>
      <c r="E7" s="31"/>
      <c r="F7" s="31"/>
      <c r="G7" s="31"/>
      <c r="H7" s="33"/>
      <c r="I7" s="42" t="s">
        <v>42</v>
      </c>
      <c r="J7" s="35" t="s">
        <v>24</v>
      </c>
      <c r="K7" s="42" t="s">
        <v>25</v>
      </c>
      <c r="L7" s="33">
        <v>110</v>
      </c>
      <c r="M7" s="33">
        <v>190</v>
      </c>
      <c r="N7" s="33">
        <v>190</v>
      </c>
      <c r="O7" s="33">
        <v>110</v>
      </c>
      <c r="P7" s="33">
        <f t="shared" si="0"/>
        <v>600</v>
      </c>
      <c r="Q7" s="33">
        <v>20</v>
      </c>
      <c r="R7" s="33">
        <v>20</v>
      </c>
      <c r="S7" s="33">
        <v>20</v>
      </c>
      <c r="T7" s="33">
        <v>20</v>
      </c>
      <c r="U7" s="44">
        <f t="shared" si="1"/>
        <v>80</v>
      </c>
    </row>
    <row r="8" ht="25" customHeight="1" spans="1:21">
      <c r="A8" s="30"/>
      <c r="B8" s="31"/>
      <c r="C8" s="34" t="s">
        <v>43</v>
      </c>
      <c r="D8" s="31"/>
      <c r="E8" s="31"/>
      <c r="F8" s="31" t="s">
        <v>33</v>
      </c>
      <c r="G8" s="31" t="s">
        <v>34</v>
      </c>
      <c r="H8" s="35" t="s">
        <v>35</v>
      </c>
      <c r="I8" s="41" t="s">
        <v>36</v>
      </c>
      <c r="J8" s="35" t="s">
        <v>24</v>
      </c>
      <c r="K8" s="35" t="s">
        <v>25</v>
      </c>
      <c r="L8" s="33">
        <v>110</v>
      </c>
      <c r="M8" s="33">
        <v>190</v>
      </c>
      <c r="N8" s="33">
        <v>190</v>
      </c>
      <c r="O8" s="33">
        <v>110</v>
      </c>
      <c r="P8" s="33">
        <f t="shared" si="0"/>
        <v>600</v>
      </c>
      <c r="Q8" s="33">
        <v>20</v>
      </c>
      <c r="R8" s="33">
        <v>20</v>
      </c>
      <c r="S8" s="33">
        <v>20</v>
      </c>
      <c r="T8" s="33">
        <v>20</v>
      </c>
      <c r="U8" s="44">
        <f t="shared" si="1"/>
        <v>80</v>
      </c>
    </row>
    <row r="9" ht="25" customHeight="1" spans="1:21">
      <c r="A9" s="30"/>
      <c r="B9" s="31"/>
      <c r="C9" s="34" t="s">
        <v>43</v>
      </c>
      <c r="D9" s="31"/>
      <c r="E9" s="31"/>
      <c r="F9" s="31"/>
      <c r="G9" s="31"/>
      <c r="H9" s="35"/>
      <c r="I9" s="42" t="s">
        <v>37</v>
      </c>
      <c r="J9" s="35" t="s">
        <v>24</v>
      </c>
      <c r="K9" s="35" t="s">
        <v>25</v>
      </c>
      <c r="L9" s="33">
        <v>110</v>
      </c>
      <c r="M9" s="33">
        <v>190</v>
      </c>
      <c r="N9" s="33">
        <v>190</v>
      </c>
      <c r="O9" s="33">
        <v>110</v>
      </c>
      <c r="P9" s="33">
        <f t="shared" si="0"/>
        <v>600</v>
      </c>
      <c r="Q9" s="33">
        <v>20</v>
      </c>
      <c r="R9" s="33">
        <v>20</v>
      </c>
      <c r="S9" s="33">
        <v>20</v>
      </c>
      <c r="T9" s="33">
        <v>20</v>
      </c>
      <c r="U9" s="44">
        <f t="shared" si="1"/>
        <v>80</v>
      </c>
    </row>
    <row r="10" ht="41" customHeight="1" spans="1:21">
      <c r="A10" s="30"/>
      <c r="B10" s="31"/>
      <c r="C10" s="34" t="s">
        <v>46</v>
      </c>
      <c r="D10" s="31"/>
      <c r="E10" s="31"/>
      <c r="F10" s="31"/>
      <c r="G10" s="31"/>
      <c r="H10" s="35"/>
      <c r="I10" s="37" t="s">
        <v>30</v>
      </c>
      <c r="J10" s="40" t="s">
        <v>31</v>
      </c>
      <c r="K10" s="40" t="s">
        <v>32</v>
      </c>
      <c r="L10" s="33">
        <v>110</v>
      </c>
      <c r="M10" s="33">
        <v>190</v>
      </c>
      <c r="N10" s="33">
        <v>190</v>
      </c>
      <c r="O10" s="33">
        <v>110</v>
      </c>
      <c r="P10" s="33">
        <f t="shared" si="0"/>
        <v>600</v>
      </c>
      <c r="Q10" s="33">
        <v>20</v>
      </c>
      <c r="R10" s="33">
        <v>20</v>
      </c>
      <c r="S10" s="33">
        <v>20</v>
      </c>
      <c r="T10" s="33">
        <v>20</v>
      </c>
      <c r="U10" s="44">
        <f t="shared" si="1"/>
        <v>80</v>
      </c>
    </row>
    <row r="11" ht="25" customHeight="1" spans="1:21">
      <c r="A11" s="30"/>
      <c r="B11" s="31"/>
      <c r="C11" s="32" t="s">
        <v>47</v>
      </c>
      <c r="D11" s="31"/>
      <c r="E11" s="31"/>
      <c r="F11" s="31" t="s">
        <v>48</v>
      </c>
      <c r="G11" s="31" t="s">
        <v>49</v>
      </c>
      <c r="H11" s="33" t="s">
        <v>50</v>
      </c>
      <c r="I11" s="38" t="s">
        <v>51</v>
      </c>
      <c r="J11" s="35" t="s">
        <v>24</v>
      </c>
      <c r="K11" s="39" t="s">
        <v>28</v>
      </c>
      <c r="L11" s="33">
        <v>140</v>
      </c>
      <c r="M11" s="33">
        <v>190</v>
      </c>
      <c r="N11" s="33">
        <v>190</v>
      </c>
      <c r="O11" s="33">
        <v>80</v>
      </c>
      <c r="P11" s="33">
        <f t="shared" si="0"/>
        <v>600</v>
      </c>
      <c r="Q11" s="33">
        <v>20</v>
      </c>
      <c r="R11" s="33">
        <v>20</v>
      </c>
      <c r="S11" s="33">
        <v>20</v>
      </c>
      <c r="T11" s="33">
        <v>20</v>
      </c>
      <c r="U11" s="44">
        <f t="shared" si="1"/>
        <v>80</v>
      </c>
    </row>
    <row r="12" ht="25" customHeight="1" spans="1:21">
      <c r="A12" s="30"/>
      <c r="B12" s="31"/>
      <c r="C12" s="32" t="s">
        <v>47</v>
      </c>
      <c r="D12" s="31"/>
      <c r="E12" s="31"/>
      <c r="F12" s="31"/>
      <c r="G12" s="31"/>
      <c r="H12" s="33"/>
      <c r="I12" s="39" t="s">
        <v>27</v>
      </c>
      <c r="J12" s="35" t="s">
        <v>24</v>
      </c>
      <c r="K12" s="39" t="s">
        <v>28</v>
      </c>
      <c r="L12" s="33">
        <v>140</v>
      </c>
      <c r="M12" s="33">
        <v>190</v>
      </c>
      <c r="N12" s="33">
        <v>190</v>
      </c>
      <c r="O12" s="33">
        <v>80</v>
      </c>
      <c r="P12" s="33">
        <f t="shared" si="0"/>
        <v>600</v>
      </c>
      <c r="Q12" s="33">
        <v>20</v>
      </c>
      <c r="R12" s="33">
        <v>20</v>
      </c>
      <c r="S12" s="33">
        <v>20</v>
      </c>
      <c r="T12" s="33">
        <v>20</v>
      </c>
      <c r="U12" s="44">
        <f t="shared" si="1"/>
        <v>80</v>
      </c>
    </row>
    <row r="13" ht="25" customHeight="1" spans="1:21">
      <c r="A13" s="30"/>
      <c r="B13" s="31"/>
      <c r="C13" s="34" t="s">
        <v>43</v>
      </c>
      <c r="D13" s="31"/>
      <c r="E13" s="31"/>
      <c r="F13" s="31"/>
      <c r="G13" s="31"/>
      <c r="H13" s="33"/>
      <c r="I13" s="39" t="s">
        <v>23</v>
      </c>
      <c r="J13" s="35" t="s">
        <v>24</v>
      </c>
      <c r="K13" s="33" t="s">
        <v>25</v>
      </c>
      <c r="L13" s="33">
        <v>140</v>
      </c>
      <c r="M13" s="33">
        <v>190</v>
      </c>
      <c r="N13" s="33">
        <v>190</v>
      </c>
      <c r="O13" s="33">
        <v>80</v>
      </c>
      <c r="P13" s="33">
        <f t="shared" si="0"/>
        <v>600</v>
      </c>
      <c r="Q13" s="33">
        <v>20</v>
      </c>
      <c r="R13" s="33">
        <v>20</v>
      </c>
      <c r="S13" s="33">
        <v>20</v>
      </c>
      <c r="T13" s="33">
        <v>20</v>
      </c>
      <c r="U13" s="44">
        <f t="shared" si="1"/>
        <v>80</v>
      </c>
    </row>
    <row r="14" ht="25" customHeight="1" spans="1:21">
      <c r="A14" s="30">
        <v>1240448</v>
      </c>
      <c r="B14" s="31"/>
      <c r="C14" s="34" t="s">
        <v>52</v>
      </c>
      <c r="D14" s="31" t="s">
        <v>53</v>
      </c>
      <c r="E14" s="31" t="s">
        <v>54</v>
      </c>
      <c r="F14" s="31" t="s">
        <v>55</v>
      </c>
      <c r="G14" s="31" t="s">
        <v>56</v>
      </c>
      <c r="H14" s="33" t="s">
        <v>57</v>
      </c>
      <c r="I14" s="38" t="s">
        <v>58</v>
      </c>
      <c r="J14" s="33" t="s">
        <v>24</v>
      </c>
      <c r="K14" s="39" t="s">
        <v>25</v>
      </c>
      <c r="L14" s="33">
        <v>130</v>
      </c>
      <c r="M14" s="33">
        <v>150</v>
      </c>
      <c r="N14" s="33">
        <v>150</v>
      </c>
      <c r="O14" s="33">
        <v>80</v>
      </c>
      <c r="P14" s="33">
        <f t="shared" si="0"/>
        <v>510</v>
      </c>
      <c r="Q14" s="33">
        <v>20</v>
      </c>
      <c r="R14" s="33">
        <v>20</v>
      </c>
      <c r="S14" s="33">
        <v>20</v>
      </c>
      <c r="T14" s="33">
        <v>20</v>
      </c>
      <c r="U14" s="44">
        <f t="shared" si="1"/>
        <v>80</v>
      </c>
    </row>
    <row r="15" ht="43" customHeight="1" spans="1:21">
      <c r="A15" s="30"/>
      <c r="B15" s="31"/>
      <c r="C15" s="34" t="s">
        <v>59</v>
      </c>
      <c r="D15" s="31"/>
      <c r="E15" s="31"/>
      <c r="F15" s="31"/>
      <c r="G15" s="31"/>
      <c r="H15" s="33"/>
      <c r="I15" s="37" t="s">
        <v>30</v>
      </c>
      <c r="J15" s="40" t="s">
        <v>31</v>
      </c>
      <c r="K15" s="40" t="s">
        <v>32</v>
      </c>
      <c r="L15" s="33">
        <v>130</v>
      </c>
      <c r="M15" s="33">
        <v>150</v>
      </c>
      <c r="N15" s="33">
        <v>150</v>
      </c>
      <c r="O15" s="33">
        <v>80</v>
      </c>
      <c r="P15" s="33">
        <f t="shared" si="0"/>
        <v>510</v>
      </c>
      <c r="Q15" s="33">
        <v>20</v>
      </c>
      <c r="R15" s="33">
        <v>20</v>
      </c>
      <c r="S15" s="33">
        <v>20</v>
      </c>
      <c r="T15" s="33">
        <v>20</v>
      </c>
      <c r="U15" s="44">
        <f t="shared" si="1"/>
        <v>80</v>
      </c>
    </row>
    <row r="16" ht="25" customHeight="1" spans="1:21">
      <c r="A16" s="30"/>
      <c r="B16" s="31"/>
      <c r="C16" s="34" t="s">
        <v>52</v>
      </c>
      <c r="D16" s="31"/>
      <c r="E16" s="31"/>
      <c r="F16" s="31"/>
      <c r="G16" s="31"/>
      <c r="H16" s="33"/>
      <c r="I16" s="39" t="s">
        <v>32</v>
      </c>
      <c r="J16" s="33" t="s">
        <v>24</v>
      </c>
      <c r="K16" s="39" t="s">
        <v>25</v>
      </c>
      <c r="L16" s="33">
        <v>130</v>
      </c>
      <c r="M16" s="33">
        <v>150</v>
      </c>
      <c r="N16" s="33">
        <v>150</v>
      </c>
      <c r="O16" s="33">
        <v>80</v>
      </c>
      <c r="P16" s="33">
        <f t="shared" si="0"/>
        <v>510</v>
      </c>
      <c r="Q16" s="33">
        <v>20</v>
      </c>
      <c r="R16" s="33">
        <v>20</v>
      </c>
      <c r="S16" s="33">
        <v>20</v>
      </c>
      <c r="T16" s="33">
        <v>20</v>
      </c>
      <c r="U16" s="44">
        <f t="shared" si="1"/>
        <v>80</v>
      </c>
    </row>
    <row r="17" ht="25" customHeight="1" spans="1:21">
      <c r="A17" s="30"/>
      <c r="B17" s="31"/>
      <c r="C17" s="34" t="s">
        <v>52</v>
      </c>
      <c r="D17" s="31"/>
      <c r="E17" s="31"/>
      <c r="F17" s="31" t="s">
        <v>60</v>
      </c>
      <c r="G17" s="31" t="s">
        <v>61</v>
      </c>
      <c r="H17" s="33" t="s">
        <v>62</v>
      </c>
      <c r="I17" s="38" t="s">
        <v>63</v>
      </c>
      <c r="J17" s="33" t="s">
        <v>24</v>
      </c>
      <c r="K17" s="39" t="s">
        <v>25</v>
      </c>
      <c r="L17" s="35">
        <v>110</v>
      </c>
      <c r="M17" s="35">
        <v>190</v>
      </c>
      <c r="N17" s="35">
        <v>190</v>
      </c>
      <c r="O17" s="35">
        <v>110</v>
      </c>
      <c r="P17" s="33">
        <f t="shared" si="0"/>
        <v>600</v>
      </c>
      <c r="Q17" s="33">
        <v>20</v>
      </c>
      <c r="R17" s="33">
        <v>20</v>
      </c>
      <c r="S17" s="33">
        <v>20</v>
      </c>
      <c r="T17" s="33">
        <v>20</v>
      </c>
      <c r="U17" s="45">
        <f t="shared" si="1"/>
        <v>80</v>
      </c>
    </row>
    <row r="18" ht="25" customHeight="1" spans="1:21">
      <c r="A18" s="30"/>
      <c r="B18" s="31"/>
      <c r="C18" s="32" t="s">
        <v>64</v>
      </c>
      <c r="D18" s="31"/>
      <c r="E18" s="31"/>
      <c r="F18" s="31"/>
      <c r="G18" s="31"/>
      <c r="H18" s="33"/>
      <c r="I18" s="39" t="s">
        <v>51</v>
      </c>
      <c r="J18" s="33" t="s">
        <v>24</v>
      </c>
      <c r="K18" s="33" t="s">
        <v>28</v>
      </c>
      <c r="L18" s="35">
        <v>110</v>
      </c>
      <c r="M18" s="35">
        <v>190</v>
      </c>
      <c r="N18" s="35">
        <v>190</v>
      </c>
      <c r="O18" s="35">
        <v>110</v>
      </c>
      <c r="P18" s="33">
        <f t="shared" si="0"/>
        <v>600</v>
      </c>
      <c r="Q18" s="33">
        <v>20</v>
      </c>
      <c r="R18" s="33">
        <v>20</v>
      </c>
      <c r="S18" s="33">
        <v>20</v>
      </c>
      <c r="T18" s="33">
        <v>20</v>
      </c>
      <c r="U18" s="45">
        <f t="shared" si="1"/>
        <v>80</v>
      </c>
    </row>
    <row r="19" ht="25" customHeight="1" spans="1:21">
      <c r="A19" s="30"/>
      <c r="B19" s="31"/>
      <c r="C19" s="34" t="s">
        <v>52</v>
      </c>
      <c r="D19" s="31"/>
      <c r="E19" s="31"/>
      <c r="F19" s="31"/>
      <c r="G19" s="31"/>
      <c r="H19" s="33"/>
      <c r="I19" s="39" t="s">
        <v>65</v>
      </c>
      <c r="J19" s="33" t="s">
        <v>24</v>
      </c>
      <c r="K19" s="39" t="s">
        <v>25</v>
      </c>
      <c r="L19" s="35">
        <v>110</v>
      </c>
      <c r="M19" s="35">
        <v>190</v>
      </c>
      <c r="N19" s="35">
        <v>190</v>
      </c>
      <c r="O19" s="35">
        <v>110</v>
      </c>
      <c r="P19" s="33">
        <f t="shared" si="0"/>
        <v>600</v>
      </c>
      <c r="Q19" s="33">
        <v>20</v>
      </c>
      <c r="R19" s="33">
        <v>20</v>
      </c>
      <c r="S19" s="33">
        <v>20</v>
      </c>
      <c r="T19" s="33">
        <v>20</v>
      </c>
      <c r="U19" s="45">
        <f t="shared" si="1"/>
        <v>80</v>
      </c>
    </row>
    <row r="20" ht="25" customHeight="1" spans="1:21">
      <c r="A20" s="30"/>
      <c r="B20" s="30"/>
      <c r="C20" s="34" t="s">
        <v>52</v>
      </c>
      <c r="D20" s="30"/>
      <c r="E20" s="30"/>
      <c r="F20" s="33" t="s">
        <v>66</v>
      </c>
      <c r="G20" s="33" t="s">
        <v>67</v>
      </c>
      <c r="H20" s="33" t="s">
        <v>68</v>
      </c>
      <c r="I20" s="38" t="s">
        <v>69</v>
      </c>
      <c r="J20" s="33" t="s">
        <v>24</v>
      </c>
      <c r="K20" s="39" t="s">
        <v>25</v>
      </c>
      <c r="L20" s="35">
        <v>30</v>
      </c>
      <c r="M20" s="35">
        <v>30</v>
      </c>
      <c r="N20" s="35">
        <v>30</v>
      </c>
      <c r="O20" s="35"/>
      <c r="P20" s="33">
        <f t="shared" si="0"/>
        <v>90</v>
      </c>
      <c r="Q20" s="33">
        <v>20</v>
      </c>
      <c r="R20" s="33">
        <v>20</v>
      </c>
      <c r="S20" s="33">
        <v>20</v>
      </c>
      <c r="T20" s="33">
        <v>20</v>
      </c>
      <c r="U20" s="45">
        <f t="shared" si="1"/>
        <v>80</v>
      </c>
    </row>
    <row r="21" ht="38" customHeight="1" spans="1:21">
      <c r="A21" s="30"/>
      <c r="B21" s="30"/>
      <c r="C21" s="34" t="s">
        <v>59</v>
      </c>
      <c r="D21" s="30"/>
      <c r="E21" s="30"/>
      <c r="F21" s="33"/>
      <c r="G21" s="33"/>
      <c r="H21" s="33"/>
      <c r="I21" s="37" t="s">
        <v>30</v>
      </c>
      <c r="J21" s="40" t="s">
        <v>31</v>
      </c>
      <c r="K21" s="40" t="s">
        <v>32</v>
      </c>
      <c r="L21" s="35">
        <v>30</v>
      </c>
      <c r="M21" s="35">
        <v>30</v>
      </c>
      <c r="N21" s="35">
        <v>30</v>
      </c>
      <c r="O21" s="35"/>
      <c r="P21" s="33">
        <f t="shared" si="0"/>
        <v>90</v>
      </c>
      <c r="Q21" s="33">
        <v>20</v>
      </c>
      <c r="R21" s="33">
        <v>20</v>
      </c>
      <c r="S21" s="33">
        <v>20</v>
      </c>
      <c r="T21" s="33">
        <v>20</v>
      </c>
      <c r="U21" s="45">
        <f t="shared" si="1"/>
        <v>80</v>
      </c>
    </row>
    <row r="22" ht="25" customHeight="1" spans="1:21">
      <c r="A22" s="30"/>
      <c r="B22" s="30"/>
      <c r="C22" s="34" t="s">
        <v>52</v>
      </c>
      <c r="D22" s="30"/>
      <c r="E22" s="30"/>
      <c r="F22" s="33"/>
      <c r="G22" s="33"/>
      <c r="H22" s="33"/>
      <c r="I22" s="39" t="s">
        <v>70</v>
      </c>
      <c r="J22" s="33" t="s">
        <v>24</v>
      </c>
      <c r="K22" s="39" t="s">
        <v>25</v>
      </c>
      <c r="L22" s="35">
        <v>30</v>
      </c>
      <c r="M22" s="35">
        <v>30</v>
      </c>
      <c r="N22" s="35">
        <v>30</v>
      </c>
      <c r="O22" s="35"/>
      <c r="P22" s="33">
        <f t="shared" si="0"/>
        <v>90</v>
      </c>
      <c r="Q22" s="33">
        <v>20</v>
      </c>
      <c r="R22" s="33">
        <v>20</v>
      </c>
      <c r="S22" s="33">
        <v>20</v>
      </c>
      <c r="T22" s="33">
        <v>20</v>
      </c>
      <c r="U22" s="45">
        <f t="shared" si="1"/>
        <v>80</v>
      </c>
    </row>
    <row r="23" ht="25" customHeight="1" spans="1:21">
      <c r="A23" s="30">
        <v>1240449</v>
      </c>
      <c r="B23" s="31"/>
      <c r="C23" s="34" t="s">
        <v>71</v>
      </c>
      <c r="D23" s="31" t="s">
        <v>72</v>
      </c>
      <c r="E23" s="31" t="s">
        <v>73</v>
      </c>
      <c r="F23" s="31" t="s">
        <v>55</v>
      </c>
      <c r="G23" s="31" t="s">
        <v>56</v>
      </c>
      <c r="H23" s="35" t="s">
        <v>57</v>
      </c>
      <c r="I23" s="41" t="s">
        <v>58</v>
      </c>
      <c r="J23" s="35" t="s">
        <v>24</v>
      </c>
      <c r="K23" s="35" t="s">
        <v>25</v>
      </c>
      <c r="L23" s="35">
        <v>110</v>
      </c>
      <c r="M23" s="35">
        <v>190</v>
      </c>
      <c r="N23" s="35">
        <v>190</v>
      </c>
      <c r="O23" s="35">
        <v>110</v>
      </c>
      <c r="P23" s="33">
        <f t="shared" si="0"/>
        <v>600</v>
      </c>
      <c r="Q23" s="33">
        <v>20</v>
      </c>
      <c r="R23" s="33">
        <v>20</v>
      </c>
      <c r="S23" s="33">
        <v>20</v>
      </c>
      <c r="T23" s="33">
        <v>20</v>
      </c>
      <c r="U23" s="45">
        <f t="shared" si="1"/>
        <v>80</v>
      </c>
    </row>
    <row r="24" ht="40" customHeight="1" spans="1:21">
      <c r="A24" s="30"/>
      <c r="B24" s="31"/>
      <c r="C24" s="34" t="s">
        <v>74</v>
      </c>
      <c r="D24" s="31"/>
      <c r="E24" s="31"/>
      <c r="F24" s="31"/>
      <c r="G24" s="31"/>
      <c r="H24" s="35"/>
      <c r="I24" s="37" t="s">
        <v>30</v>
      </c>
      <c r="J24" s="40" t="s">
        <v>31</v>
      </c>
      <c r="K24" s="40" t="s">
        <v>32</v>
      </c>
      <c r="L24" s="35">
        <v>110</v>
      </c>
      <c r="M24" s="35">
        <v>190</v>
      </c>
      <c r="N24" s="35">
        <v>190</v>
      </c>
      <c r="O24" s="35">
        <v>110</v>
      </c>
      <c r="P24" s="33">
        <f t="shared" si="0"/>
        <v>600</v>
      </c>
      <c r="Q24" s="33">
        <v>20</v>
      </c>
      <c r="R24" s="33">
        <v>20</v>
      </c>
      <c r="S24" s="33">
        <v>20</v>
      </c>
      <c r="T24" s="33">
        <v>20</v>
      </c>
      <c r="U24" s="45">
        <f t="shared" si="1"/>
        <v>80</v>
      </c>
    </row>
    <row r="25" ht="25" customHeight="1" spans="1:21">
      <c r="A25" s="30"/>
      <c r="B25" s="31"/>
      <c r="C25" s="34" t="s">
        <v>71</v>
      </c>
      <c r="D25" s="31"/>
      <c r="E25" s="31"/>
      <c r="F25" s="31"/>
      <c r="G25" s="31"/>
      <c r="H25" s="35"/>
      <c r="I25" s="42" t="s">
        <v>32</v>
      </c>
      <c r="J25" s="35" t="s">
        <v>24</v>
      </c>
      <c r="K25" s="35" t="s">
        <v>25</v>
      </c>
      <c r="L25" s="35">
        <v>110</v>
      </c>
      <c r="M25" s="35">
        <v>190</v>
      </c>
      <c r="N25" s="35">
        <v>190</v>
      </c>
      <c r="O25" s="35">
        <v>110</v>
      </c>
      <c r="P25" s="33">
        <f t="shared" si="0"/>
        <v>600</v>
      </c>
      <c r="Q25" s="33">
        <v>20</v>
      </c>
      <c r="R25" s="33">
        <v>20</v>
      </c>
      <c r="S25" s="33">
        <v>20</v>
      </c>
      <c r="T25" s="33">
        <v>20</v>
      </c>
      <c r="U25" s="45">
        <f t="shared" si="1"/>
        <v>80</v>
      </c>
    </row>
    <row r="26" ht="25" customHeight="1" spans="1:21">
      <c r="A26" s="30"/>
      <c r="B26" s="31"/>
      <c r="C26" s="32" t="s">
        <v>75</v>
      </c>
      <c r="D26" s="31"/>
      <c r="E26" s="31"/>
      <c r="F26" s="31" t="s">
        <v>76</v>
      </c>
      <c r="G26" s="31" t="s">
        <v>77</v>
      </c>
      <c r="H26" s="33">
        <v>821</v>
      </c>
      <c r="I26" s="38" t="s">
        <v>51</v>
      </c>
      <c r="J26" s="35" t="s">
        <v>24</v>
      </c>
      <c r="K26" s="33" t="s">
        <v>28</v>
      </c>
      <c r="L26" s="33">
        <v>140</v>
      </c>
      <c r="M26" s="33">
        <v>170</v>
      </c>
      <c r="N26" s="33">
        <v>170</v>
      </c>
      <c r="O26" s="33">
        <v>120</v>
      </c>
      <c r="P26" s="33">
        <f t="shared" si="0"/>
        <v>600</v>
      </c>
      <c r="Q26" s="33">
        <v>20</v>
      </c>
      <c r="R26" s="33">
        <v>20</v>
      </c>
      <c r="S26" s="33">
        <v>20</v>
      </c>
      <c r="T26" s="33">
        <v>20</v>
      </c>
      <c r="U26" s="44">
        <f t="shared" si="1"/>
        <v>80</v>
      </c>
    </row>
    <row r="27" ht="40" customHeight="1" spans="1:21">
      <c r="A27" s="30"/>
      <c r="B27" s="31"/>
      <c r="C27" s="34" t="s">
        <v>74</v>
      </c>
      <c r="D27" s="31"/>
      <c r="E27" s="31"/>
      <c r="F27" s="31"/>
      <c r="G27" s="31"/>
      <c r="H27" s="33"/>
      <c r="I27" s="37" t="s">
        <v>30</v>
      </c>
      <c r="J27" s="40" t="s">
        <v>31</v>
      </c>
      <c r="K27" s="40" t="s">
        <v>32</v>
      </c>
      <c r="L27" s="33">
        <v>140</v>
      </c>
      <c r="M27" s="33">
        <v>170</v>
      </c>
      <c r="N27" s="33">
        <v>170</v>
      </c>
      <c r="O27" s="33">
        <v>120</v>
      </c>
      <c r="P27" s="33">
        <f t="shared" si="0"/>
        <v>600</v>
      </c>
      <c r="Q27" s="33">
        <v>20</v>
      </c>
      <c r="R27" s="33">
        <v>20</v>
      </c>
      <c r="S27" s="33">
        <v>20</v>
      </c>
      <c r="T27" s="33">
        <v>20</v>
      </c>
      <c r="U27" s="44">
        <f t="shared" si="1"/>
        <v>80</v>
      </c>
    </row>
    <row r="28" ht="25" customHeight="1" spans="1:21">
      <c r="A28" s="30"/>
      <c r="B28" s="31"/>
      <c r="C28" s="34" t="s">
        <v>71</v>
      </c>
      <c r="D28" s="31"/>
      <c r="E28" s="31"/>
      <c r="F28" s="31"/>
      <c r="G28" s="31"/>
      <c r="H28" s="33"/>
      <c r="I28" s="39" t="s">
        <v>78</v>
      </c>
      <c r="J28" s="35" t="s">
        <v>24</v>
      </c>
      <c r="K28" s="35" t="s">
        <v>25</v>
      </c>
      <c r="L28" s="33">
        <v>140</v>
      </c>
      <c r="M28" s="33">
        <v>170</v>
      </c>
      <c r="N28" s="33">
        <v>170</v>
      </c>
      <c r="O28" s="33">
        <v>120</v>
      </c>
      <c r="P28" s="33">
        <f t="shared" si="0"/>
        <v>600</v>
      </c>
      <c r="Q28" s="33">
        <v>20</v>
      </c>
      <c r="R28" s="33">
        <v>20</v>
      </c>
      <c r="S28" s="33">
        <v>20</v>
      </c>
      <c r="T28" s="33">
        <v>20</v>
      </c>
      <c r="U28" s="44">
        <f t="shared" si="1"/>
        <v>80</v>
      </c>
    </row>
    <row r="29" ht="25" customHeight="1" spans="1:21">
      <c r="A29" s="30"/>
      <c r="B29" s="31"/>
      <c r="C29" s="34" t="s">
        <v>71</v>
      </c>
      <c r="D29" s="31"/>
      <c r="E29" s="31"/>
      <c r="F29" s="31" t="s">
        <v>20</v>
      </c>
      <c r="G29" s="31" t="s">
        <v>21</v>
      </c>
      <c r="H29" s="35" t="s">
        <v>22</v>
      </c>
      <c r="I29" s="41" t="s">
        <v>23</v>
      </c>
      <c r="J29" s="35" t="s">
        <v>24</v>
      </c>
      <c r="K29" s="35" t="s">
        <v>25</v>
      </c>
      <c r="L29" s="33">
        <v>110</v>
      </c>
      <c r="M29" s="33">
        <v>190</v>
      </c>
      <c r="N29" s="33">
        <v>190</v>
      </c>
      <c r="O29" s="33">
        <v>110</v>
      </c>
      <c r="P29" s="33">
        <f t="shared" si="0"/>
        <v>600</v>
      </c>
      <c r="Q29" s="33">
        <v>20</v>
      </c>
      <c r="R29" s="33">
        <v>20</v>
      </c>
      <c r="S29" s="33">
        <v>20</v>
      </c>
      <c r="T29" s="33">
        <v>20</v>
      </c>
      <c r="U29" s="44">
        <f t="shared" si="1"/>
        <v>80</v>
      </c>
    </row>
    <row r="30" ht="25" customHeight="1" spans="1:21">
      <c r="A30" s="30"/>
      <c r="B30" s="31"/>
      <c r="C30" s="32" t="s">
        <v>75</v>
      </c>
      <c r="D30" s="31"/>
      <c r="E30" s="31"/>
      <c r="F30" s="31"/>
      <c r="G30" s="31"/>
      <c r="H30" s="35"/>
      <c r="I30" s="42" t="s">
        <v>27</v>
      </c>
      <c r="J30" s="35" t="s">
        <v>24</v>
      </c>
      <c r="K30" s="35" t="s">
        <v>28</v>
      </c>
      <c r="L30" s="33">
        <v>110</v>
      </c>
      <c r="M30" s="33">
        <v>190</v>
      </c>
      <c r="N30" s="33">
        <v>190</v>
      </c>
      <c r="O30" s="33">
        <v>110</v>
      </c>
      <c r="P30" s="33">
        <f t="shared" si="0"/>
        <v>600</v>
      </c>
      <c r="Q30" s="33">
        <v>20</v>
      </c>
      <c r="R30" s="33">
        <v>20</v>
      </c>
      <c r="S30" s="33">
        <v>20</v>
      </c>
      <c r="T30" s="33">
        <v>20</v>
      </c>
      <c r="U30" s="44">
        <f t="shared" si="1"/>
        <v>80</v>
      </c>
    </row>
    <row r="31" ht="40" customHeight="1" spans="1:21">
      <c r="A31" s="30"/>
      <c r="B31" s="31"/>
      <c r="C31" s="34" t="s">
        <v>74</v>
      </c>
      <c r="D31" s="31"/>
      <c r="E31" s="31"/>
      <c r="F31" s="31"/>
      <c r="G31" s="31"/>
      <c r="H31" s="35"/>
      <c r="I31" s="37" t="s">
        <v>30</v>
      </c>
      <c r="J31" s="40" t="s">
        <v>31</v>
      </c>
      <c r="K31" s="40" t="s">
        <v>32</v>
      </c>
      <c r="L31" s="33">
        <v>110</v>
      </c>
      <c r="M31" s="33">
        <v>190</v>
      </c>
      <c r="N31" s="33">
        <v>190</v>
      </c>
      <c r="O31" s="33">
        <v>110</v>
      </c>
      <c r="P31" s="33">
        <f t="shared" si="0"/>
        <v>600</v>
      </c>
      <c r="Q31" s="33">
        <v>20</v>
      </c>
      <c r="R31" s="33">
        <v>20</v>
      </c>
      <c r="S31" s="33">
        <v>20</v>
      </c>
      <c r="T31" s="33">
        <v>20</v>
      </c>
      <c r="U31" s="44">
        <f t="shared" si="1"/>
        <v>80</v>
      </c>
    </row>
    <row r="32" ht="27" customHeight="1" spans="1:21">
      <c r="A32" s="30">
        <v>1240450</v>
      </c>
      <c r="B32" s="31"/>
      <c r="C32" s="32" t="s">
        <v>79</v>
      </c>
      <c r="D32" s="31" t="s">
        <v>80</v>
      </c>
      <c r="E32" s="31" t="s">
        <v>81</v>
      </c>
      <c r="F32" s="31" t="s">
        <v>20</v>
      </c>
      <c r="G32" s="31" t="s">
        <v>21</v>
      </c>
      <c r="H32" s="35" t="s">
        <v>22</v>
      </c>
      <c r="I32" s="41" t="s">
        <v>82</v>
      </c>
      <c r="J32" s="35" t="s">
        <v>83</v>
      </c>
      <c r="K32" s="42" t="s">
        <v>25</v>
      </c>
      <c r="L32" s="33">
        <v>110</v>
      </c>
      <c r="M32" s="33">
        <v>190</v>
      </c>
      <c r="N32" s="33">
        <v>190</v>
      </c>
      <c r="O32" s="33">
        <v>110</v>
      </c>
      <c r="P32" s="33">
        <f t="shared" si="0"/>
        <v>600</v>
      </c>
      <c r="Q32" s="33">
        <v>20</v>
      </c>
      <c r="R32" s="33">
        <v>20</v>
      </c>
      <c r="S32" s="33">
        <v>20</v>
      </c>
      <c r="T32" s="33">
        <v>20</v>
      </c>
      <c r="U32" s="44">
        <f t="shared" si="1"/>
        <v>80</v>
      </c>
    </row>
    <row r="33" ht="25" customHeight="1" spans="1:21">
      <c r="A33" s="30"/>
      <c r="B33" s="31"/>
      <c r="C33" s="32" t="s">
        <v>84</v>
      </c>
      <c r="D33" s="31"/>
      <c r="E33" s="31"/>
      <c r="F33" s="31"/>
      <c r="G33" s="31"/>
      <c r="H33" s="35"/>
      <c r="I33" s="42" t="s">
        <v>27</v>
      </c>
      <c r="J33" s="35" t="s">
        <v>85</v>
      </c>
      <c r="K33" s="35" t="s">
        <v>28</v>
      </c>
      <c r="L33" s="33">
        <v>110</v>
      </c>
      <c r="M33" s="33">
        <v>190</v>
      </c>
      <c r="N33" s="33">
        <v>190</v>
      </c>
      <c r="O33" s="33">
        <v>110</v>
      </c>
      <c r="P33" s="33">
        <f t="shared" si="0"/>
        <v>600</v>
      </c>
      <c r="Q33" s="33">
        <v>20</v>
      </c>
      <c r="R33" s="33">
        <v>20</v>
      </c>
      <c r="S33" s="33">
        <v>20</v>
      </c>
      <c r="T33" s="33">
        <v>20</v>
      </c>
      <c r="U33" s="44">
        <f t="shared" si="1"/>
        <v>80</v>
      </c>
    </row>
    <row r="34" ht="44" customHeight="1" spans="1:21">
      <c r="A34" s="30"/>
      <c r="B34" s="31"/>
      <c r="C34" s="32" t="s">
        <v>86</v>
      </c>
      <c r="D34" s="31"/>
      <c r="E34" s="31"/>
      <c r="F34" s="31"/>
      <c r="G34" s="31"/>
      <c r="H34" s="35"/>
      <c r="I34" s="37" t="s">
        <v>30</v>
      </c>
      <c r="J34" s="40" t="s">
        <v>87</v>
      </c>
      <c r="K34" s="18" t="s">
        <v>32</v>
      </c>
      <c r="L34" s="33">
        <v>110</v>
      </c>
      <c r="M34" s="33">
        <v>190</v>
      </c>
      <c r="N34" s="33">
        <v>190</v>
      </c>
      <c r="O34" s="33">
        <v>110</v>
      </c>
      <c r="P34" s="33">
        <f t="shared" si="0"/>
        <v>600</v>
      </c>
      <c r="Q34" s="33">
        <v>20</v>
      </c>
      <c r="R34" s="33">
        <v>20</v>
      </c>
      <c r="S34" s="33">
        <v>20</v>
      </c>
      <c r="T34" s="33">
        <v>20</v>
      </c>
      <c r="U34" s="44">
        <f t="shared" si="1"/>
        <v>80</v>
      </c>
    </row>
    <row r="35" ht="25" customHeight="1" spans="1:21">
      <c r="A35" s="30">
        <v>1240451</v>
      </c>
      <c r="B35" s="31"/>
      <c r="C35" s="32" t="s">
        <v>88</v>
      </c>
      <c r="D35" s="31" t="s">
        <v>89</v>
      </c>
      <c r="E35" s="31" t="s">
        <v>90</v>
      </c>
      <c r="F35" s="31" t="s">
        <v>91</v>
      </c>
      <c r="G35" s="31" t="s">
        <v>92</v>
      </c>
      <c r="H35" s="33" t="s">
        <v>93</v>
      </c>
      <c r="I35" s="41" t="s">
        <v>94</v>
      </c>
      <c r="J35" s="35" t="s">
        <v>83</v>
      </c>
      <c r="K35" s="35" t="s">
        <v>28</v>
      </c>
      <c r="L35" s="33">
        <v>110</v>
      </c>
      <c r="M35" s="33">
        <v>190</v>
      </c>
      <c r="N35" s="33">
        <v>190</v>
      </c>
      <c r="O35" s="33">
        <v>110</v>
      </c>
      <c r="P35" s="33">
        <f t="shared" si="0"/>
        <v>600</v>
      </c>
      <c r="Q35" s="33">
        <v>20</v>
      </c>
      <c r="R35" s="33">
        <v>20</v>
      </c>
      <c r="S35" s="33">
        <v>20</v>
      </c>
      <c r="T35" s="33">
        <v>20</v>
      </c>
      <c r="U35" s="44">
        <f t="shared" si="1"/>
        <v>80</v>
      </c>
    </row>
    <row r="36" ht="37" customHeight="1" spans="1:21">
      <c r="A36" s="30"/>
      <c r="B36" s="31"/>
      <c r="C36" s="32" t="s">
        <v>95</v>
      </c>
      <c r="D36" s="31"/>
      <c r="E36" s="31"/>
      <c r="F36" s="31"/>
      <c r="G36" s="31"/>
      <c r="H36" s="33"/>
      <c r="I36" s="37" t="s">
        <v>30</v>
      </c>
      <c r="J36" s="40" t="s">
        <v>87</v>
      </c>
      <c r="K36" s="40" t="s">
        <v>32</v>
      </c>
      <c r="L36" s="33">
        <v>110</v>
      </c>
      <c r="M36" s="33">
        <v>190</v>
      </c>
      <c r="N36" s="33">
        <v>190</v>
      </c>
      <c r="O36" s="33">
        <v>110</v>
      </c>
      <c r="P36" s="33">
        <f t="shared" si="0"/>
        <v>600</v>
      </c>
      <c r="Q36" s="33">
        <v>20</v>
      </c>
      <c r="R36" s="33">
        <v>20</v>
      </c>
      <c r="S36" s="33">
        <v>20</v>
      </c>
      <c r="T36" s="33">
        <v>20</v>
      </c>
      <c r="U36" s="44">
        <f t="shared" si="1"/>
        <v>80</v>
      </c>
    </row>
    <row r="37" ht="25" customHeight="1" spans="1:21">
      <c r="A37" s="30"/>
      <c r="B37" s="31"/>
      <c r="C37" s="32" t="s">
        <v>96</v>
      </c>
      <c r="D37" s="31"/>
      <c r="E37" s="31"/>
      <c r="F37" s="31"/>
      <c r="G37" s="31"/>
      <c r="H37" s="33"/>
      <c r="I37" s="39" t="s">
        <v>42</v>
      </c>
      <c r="J37" s="33" t="s">
        <v>85</v>
      </c>
      <c r="K37" s="39" t="s">
        <v>25</v>
      </c>
      <c r="L37" s="33">
        <v>110</v>
      </c>
      <c r="M37" s="33">
        <v>190</v>
      </c>
      <c r="N37" s="33">
        <v>190</v>
      </c>
      <c r="O37" s="33">
        <v>110</v>
      </c>
      <c r="P37" s="33">
        <f t="shared" si="0"/>
        <v>600</v>
      </c>
      <c r="Q37" s="33">
        <v>20</v>
      </c>
      <c r="R37" s="33">
        <v>20</v>
      </c>
      <c r="S37" s="33">
        <v>20</v>
      </c>
      <c r="T37" s="33">
        <v>20</v>
      </c>
      <c r="U37" s="44">
        <f t="shared" si="1"/>
        <v>80</v>
      </c>
    </row>
    <row r="38" ht="25" customHeight="1" spans="1:21">
      <c r="A38" s="30"/>
      <c r="B38" s="31"/>
      <c r="C38" s="32" t="s">
        <v>97</v>
      </c>
      <c r="D38" s="31"/>
      <c r="E38" s="31"/>
      <c r="F38" s="31" t="s">
        <v>20</v>
      </c>
      <c r="G38" s="31" t="s">
        <v>21</v>
      </c>
      <c r="H38" s="35" t="s">
        <v>22</v>
      </c>
      <c r="I38" s="41" t="s">
        <v>82</v>
      </c>
      <c r="J38" s="35" t="s">
        <v>83</v>
      </c>
      <c r="K38" s="42" t="s">
        <v>25</v>
      </c>
      <c r="L38" s="33">
        <v>110</v>
      </c>
      <c r="M38" s="33">
        <v>190</v>
      </c>
      <c r="N38" s="33">
        <v>190</v>
      </c>
      <c r="O38" s="33">
        <v>110</v>
      </c>
      <c r="P38" s="33">
        <f t="shared" si="0"/>
        <v>600</v>
      </c>
      <c r="Q38" s="33">
        <v>20</v>
      </c>
      <c r="R38" s="33">
        <v>20</v>
      </c>
      <c r="S38" s="33">
        <v>20</v>
      </c>
      <c r="T38" s="33">
        <v>20</v>
      </c>
      <c r="U38" s="44">
        <f t="shared" si="1"/>
        <v>80</v>
      </c>
    </row>
    <row r="39" ht="25" customHeight="1" spans="1:21">
      <c r="A39" s="30"/>
      <c r="B39" s="31"/>
      <c r="C39" s="32" t="s">
        <v>98</v>
      </c>
      <c r="D39" s="31"/>
      <c r="E39" s="31"/>
      <c r="F39" s="31"/>
      <c r="G39" s="31"/>
      <c r="H39" s="35"/>
      <c r="I39" s="42" t="s">
        <v>27</v>
      </c>
      <c r="J39" s="35" t="s">
        <v>85</v>
      </c>
      <c r="K39" s="35" t="s">
        <v>28</v>
      </c>
      <c r="L39" s="33">
        <v>110</v>
      </c>
      <c r="M39" s="33">
        <v>190</v>
      </c>
      <c r="N39" s="33">
        <v>190</v>
      </c>
      <c r="O39" s="33">
        <v>110</v>
      </c>
      <c r="P39" s="33">
        <f t="shared" si="0"/>
        <v>600</v>
      </c>
      <c r="Q39" s="33">
        <v>20</v>
      </c>
      <c r="R39" s="33">
        <v>20</v>
      </c>
      <c r="S39" s="33">
        <v>20</v>
      </c>
      <c r="T39" s="33">
        <v>20</v>
      </c>
      <c r="U39" s="44">
        <f t="shared" si="1"/>
        <v>80</v>
      </c>
    </row>
    <row r="40" ht="41" customHeight="1" spans="1:21">
      <c r="A40" s="30"/>
      <c r="B40" s="31"/>
      <c r="C40" s="32" t="s">
        <v>95</v>
      </c>
      <c r="D40" s="31"/>
      <c r="E40" s="31"/>
      <c r="F40" s="31"/>
      <c r="G40" s="31"/>
      <c r="H40" s="35"/>
      <c r="I40" s="37" t="s">
        <v>30</v>
      </c>
      <c r="J40" s="40" t="s">
        <v>87</v>
      </c>
      <c r="K40" s="40" t="s">
        <v>32</v>
      </c>
      <c r="L40" s="33">
        <v>110</v>
      </c>
      <c r="M40" s="33">
        <v>190</v>
      </c>
      <c r="N40" s="33">
        <v>190</v>
      </c>
      <c r="O40" s="33">
        <v>110</v>
      </c>
      <c r="P40" s="33">
        <f t="shared" si="0"/>
        <v>600</v>
      </c>
      <c r="Q40" s="33">
        <v>20</v>
      </c>
      <c r="R40" s="33">
        <v>20</v>
      </c>
      <c r="S40" s="33">
        <v>20</v>
      </c>
      <c r="T40" s="33">
        <v>20</v>
      </c>
      <c r="U40" s="44">
        <f t="shared" si="1"/>
        <v>80</v>
      </c>
    </row>
    <row r="41" ht="25" customHeight="1" spans="1:21">
      <c r="A41" s="30">
        <v>1240452</v>
      </c>
      <c r="B41" s="31"/>
      <c r="C41" s="32" t="s">
        <v>99</v>
      </c>
      <c r="D41" s="31" t="s">
        <v>100</v>
      </c>
      <c r="E41" s="31" t="s">
        <v>101</v>
      </c>
      <c r="F41" s="31" t="s">
        <v>102</v>
      </c>
      <c r="G41" s="31" t="s">
        <v>103</v>
      </c>
      <c r="H41" s="33" t="s">
        <v>104</v>
      </c>
      <c r="I41" s="41" t="s">
        <v>105</v>
      </c>
      <c r="J41" s="35" t="s">
        <v>83</v>
      </c>
      <c r="K41" s="35" t="s">
        <v>25</v>
      </c>
      <c r="L41" s="33">
        <v>110</v>
      </c>
      <c r="M41" s="33">
        <v>190</v>
      </c>
      <c r="N41" s="33">
        <v>190</v>
      </c>
      <c r="O41" s="33">
        <v>110</v>
      </c>
      <c r="P41" s="33">
        <f t="shared" si="0"/>
        <v>600</v>
      </c>
      <c r="Q41" s="33">
        <v>20</v>
      </c>
      <c r="R41" s="33">
        <v>20</v>
      </c>
      <c r="S41" s="33">
        <v>20</v>
      </c>
      <c r="T41" s="33">
        <v>20</v>
      </c>
      <c r="U41" s="44">
        <f t="shared" si="1"/>
        <v>80</v>
      </c>
    </row>
    <row r="42" ht="25" customHeight="1" spans="1:21">
      <c r="A42" s="30"/>
      <c r="B42" s="31"/>
      <c r="C42" s="32" t="s">
        <v>106</v>
      </c>
      <c r="D42" s="31"/>
      <c r="E42" s="31"/>
      <c r="F42" s="31"/>
      <c r="G42" s="31"/>
      <c r="H42" s="33"/>
      <c r="I42" s="42" t="s">
        <v>63</v>
      </c>
      <c r="J42" s="35" t="s">
        <v>85</v>
      </c>
      <c r="K42" s="35" t="s">
        <v>25</v>
      </c>
      <c r="L42" s="33">
        <v>110</v>
      </c>
      <c r="M42" s="33">
        <v>190</v>
      </c>
      <c r="N42" s="33">
        <v>190</v>
      </c>
      <c r="O42" s="33">
        <v>110</v>
      </c>
      <c r="P42" s="33">
        <f t="shared" si="0"/>
        <v>600</v>
      </c>
      <c r="Q42" s="33">
        <v>20</v>
      </c>
      <c r="R42" s="33">
        <v>20</v>
      </c>
      <c r="S42" s="33">
        <v>20</v>
      </c>
      <c r="T42" s="33">
        <v>20</v>
      </c>
      <c r="U42" s="44">
        <f t="shared" si="1"/>
        <v>80</v>
      </c>
    </row>
    <row r="43" ht="25" customHeight="1" spans="1:21">
      <c r="A43" s="30"/>
      <c r="B43" s="31"/>
      <c r="C43" s="32" t="s">
        <v>106</v>
      </c>
      <c r="D43" s="31"/>
      <c r="E43" s="31"/>
      <c r="F43" s="31"/>
      <c r="G43" s="31"/>
      <c r="H43" s="33"/>
      <c r="I43" s="42" t="s">
        <v>32</v>
      </c>
      <c r="J43" s="35" t="s">
        <v>85</v>
      </c>
      <c r="K43" s="35" t="s">
        <v>25</v>
      </c>
      <c r="L43" s="33">
        <v>110</v>
      </c>
      <c r="M43" s="33">
        <v>190</v>
      </c>
      <c r="N43" s="33">
        <v>190</v>
      </c>
      <c r="O43" s="33">
        <v>110</v>
      </c>
      <c r="P43" s="33">
        <f t="shared" si="0"/>
        <v>600</v>
      </c>
      <c r="Q43" s="33">
        <v>20</v>
      </c>
      <c r="R43" s="33">
        <v>20</v>
      </c>
      <c r="S43" s="33">
        <v>20</v>
      </c>
      <c r="T43" s="33">
        <v>20</v>
      </c>
      <c r="U43" s="44">
        <f t="shared" si="1"/>
        <v>80</v>
      </c>
    </row>
    <row r="44" ht="25" customHeight="1" spans="1:21">
      <c r="A44" s="30"/>
      <c r="B44" s="31"/>
      <c r="C44" s="32" t="s">
        <v>99</v>
      </c>
      <c r="D44" s="31"/>
      <c r="E44" s="31"/>
      <c r="F44" s="31" t="s">
        <v>60</v>
      </c>
      <c r="G44" s="31" t="s">
        <v>61</v>
      </c>
      <c r="H44" s="33" t="s">
        <v>62</v>
      </c>
      <c r="I44" s="41" t="s">
        <v>107</v>
      </c>
      <c r="J44" s="35" t="s">
        <v>83</v>
      </c>
      <c r="K44" s="35" t="s">
        <v>25</v>
      </c>
      <c r="L44" s="33">
        <v>110</v>
      </c>
      <c r="M44" s="33">
        <v>190</v>
      </c>
      <c r="N44" s="33">
        <v>190</v>
      </c>
      <c r="O44" s="33">
        <v>110</v>
      </c>
      <c r="P44" s="33">
        <f t="shared" si="0"/>
        <v>600</v>
      </c>
      <c r="Q44" s="33">
        <v>20</v>
      </c>
      <c r="R44" s="33">
        <v>20</v>
      </c>
      <c r="S44" s="33">
        <v>20</v>
      </c>
      <c r="T44" s="33">
        <v>20</v>
      </c>
      <c r="U44" s="44">
        <f t="shared" si="1"/>
        <v>80</v>
      </c>
    </row>
    <row r="45" ht="25" customHeight="1" spans="1:21">
      <c r="A45" s="30"/>
      <c r="B45" s="31"/>
      <c r="C45" s="32" t="s">
        <v>108</v>
      </c>
      <c r="D45" s="31"/>
      <c r="E45" s="31"/>
      <c r="F45" s="31"/>
      <c r="G45" s="31"/>
      <c r="H45" s="33"/>
      <c r="I45" s="42" t="s">
        <v>51</v>
      </c>
      <c r="J45" s="35" t="s">
        <v>85</v>
      </c>
      <c r="K45" s="35" t="s">
        <v>28</v>
      </c>
      <c r="L45" s="33">
        <v>110</v>
      </c>
      <c r="M45" s="33">
        <v>190</v>
      </c>
      <c r="N45" s="33">
        <v>190</v>
      </c>
      <c r="O45" s="33">
        <v>110</v>
      </c>
      <c r="P45" s="33">
        <f t="shared" si="0"/>
        <v>600</v>
      </c>
      <c r="Q45" s="33">
        <v>20</v>
      </c>
      <c r="R45" s="33">
        <v>20</v>
      </c>
      <c r="S45" s="33">
        <v>20</v>
      </c>
      <c r="T45" s="33">
        <v>20</v>
      </c>
      <c r="U45" s="44">
        <f t="shared" si="1"/>
        <v>80</v>
      </c>
    </row>
    <row r="46" ht="25" customHeight="1" spans="1:21">
      <c r="A46" s="30"/>
      <c r="B46" s="31"/>
      <c r="C46" s="32" t="s">
        <v>106</v>
      </c>
      <c r="D46" s="31"/>
      <c r="E46" s="31"/>
      <c r="F46" s="31"/>
      <c r="G46" s="31"/>
      <c r="H46" s="33"/>
      <c r="I46" s="39" t="s">
        <v>65</v>
      </c>
      <c r="J46" s="33" t="s">
        <v>85</v>
      </c>
      <c r="K46" s="33" t="s">
        <v>25</v>
      </c>
      <c r="L46" s="33">
        <v>110</v>
      </c>
      <c r="M46" s="33">
        <v>190</v>
      </c>
      <c r="N46" s="33">
        <v>190</v>
      </c>
      <c r="O46" s="33">
        <v>110</v>
      </c>
      <c r="P46" s="33">
        <f t="shared" si="0"/>
        <v>600</v>
      </c>
      <c r="Q46" s="33">
        <v>20</v>
      </c>
      <c r="R46" s="33">
        <v>20</v>
      </c>
      <c r="S46" s="33">
        <v>20</v>
      </c>
      <c r="T46" s="33">
        <v>20</v>
      </c>
      <c r="U46" s="44">
        <f t="shared" si="1"/>
        <v>80</v>
      </c>
    </row>
    <row r="47" ht="25" customHeight="1" spans="1:21">
      <c r="A47" s="30">
        <v>1240453</v>
      </c>
      <c r="B47" s="31"/>
      <c r="C47" s="32" t="s">
        <v>109</v>
      </c>
      <c r="D47" s="31" t="s">
        <v>110</v>
      </c>
      <c r="E47" s="31" t="s">
        <v>111</v>
      </c>
      <c r="F47" s="31" t="s">
        <v>91</v>
      </c>
      <c r="G47" s="31" t="s">
        <v>92</v>
      </c>
      <c r="H47" s="35" t="s">
        <v>93</v>
      </c>
      <c r="I47" s="41" t="s">
        <v>94</v>
      </c>
      <c r="J47" s="35" t="s">
        <v>83</v>
      </c>
      <c r="K47" s="35" t="s">
        <v>28</v>
      </c>
      <c r="L47" s="33">
        <v>110</v>
      </c>
      <c r="M47" s="33">
        <v>190</v>
      </c>
      <c r="N47" s="33">
        <v>190</v>
      </c>
      <c r="O47" s="33">
        <v>110</v>
      </c>
      <c r="P47" s="33">
        <f t="shared" si="0"/>
        <v>600</v>
      </c>
      <c r="Q47" s="33">
        <v>20</v>
      </c>
      <c r="R47" s="33">
        <v>20</v>
      </c>
      <c r="S47" s="33">
        <v>20</v>
      </c>
      <c r="T47" s="33">
        <v>20</v>
      </c>
      <c r="U47" s="44">
        <f t="shared" si="1"/>
        <v>80</v>
      </c>
    </row>
    <row r="48" ht="45" customHeight="1" spans="1:21">
      <c r="A48" s="30"/>
      <c r="B48" s="31"/>
      <c r="C48" s="32" t="s">
        <v>112</v>
      </c>
      <c r="D48" s="31"/>
      <c r="E48" s="31"/>
      <c r="F48" s="31"/>
      <c r="G48" s="31"/>
      <c r="H48" s="35"/>
      <c r="I48" s="37" t="s">
        <v>30</v>
      </c>
      <c r="J48" s="40" t="s">
        <v>87</v>
      </c>
      <c r="K48" s="40" t="s">
        <v>32</v>
      </c>
      <c r="L48" s="33">
        <v>110</v>
      </c>
      <c r="M48" s="33">
        <v>190</v>
      </c>
      <c r="N48" s="33">
        <v>190</v>
      </c>
      <c r="O48" s="33">
        <v>110</v>
      </c>
      <c r="P48" s="33">
        <f t="shared" si="0"/>
        <v>600</v>
      </c>
      <c r="Q48" s="33">
        <v>20</v>
      </c>
      <c r="R48" s="33">
        <v>20</v>
      </c>
      <c r="S48" s="33">
        <v>20</v>
      </c>
      <c r="T48" s="33">
        <v>20</v>
      </c>
      <c r="U48" s="44">
        <f t="shared" si="1"/>
        <v>80</v>
      </c>
    </row>
    <row r="49" ht="25" customHeight="1" spans="1:21">
      <c r="A49" s="30"/>
      <c r="B49" s="31"/>
      <c r="C49" s="32" t="s">
        <v>113</v>
      </c>
      <c r="D49" s="31"/>
      <c r="E49" s="31"/>
      <c r="F49" s="31"/>
      <c r="G49" s="31"/>
      <c r="H49" s="35"/>
      <c r="I49" s="42" t="s">
        <v>42</v>
      </c>
      <c r="J49" s="35" t="s">
        <v>85</v>
      </c>
      <c r="K49" s="35" t="s">
        <v>25</v>
      </c>
      <c r="L49" s="33">
        <v>110</v>
      </c>
      <c r="M49" s="33">
        <v>190</v>
      </c>
      <c r="N49" s="33">
        <v>190</v>
      </c>
      <c r="O49" s="33">
        <v>110</v>
      </c>
      <c r="P49" s="33">
        <f t="shared" si="0"/>
        <v>600</v>
      </c>
      <c r="Q49" s="33">
        <v>20</v>
      </c>
      <c r="R49" s="33">
        <v>20</v>
      </c>
      <c r="S49" s="33">
        <v>20</v>
      </c>
      <c r="T49" s="33">
        <v>20</v>
      </c>
      <c r="U49" s="44">
        <f t="shared" si="1"/>
        <v>80</v>
      </c>
    </row>
    <row r="50" ht="25" customHeight="1" spans="1:21">
      <c r="A50" s="31"/>
      <c r="B50" s="31"/>
      <c r="C50" s="32"/>
      <c r="D50" s="31"/>
      <c r="E50" s="31"/>
      <c r="F50" s="31"/>
      <c r="G50" s="31"/>
      <c r="H50" s="33"/>
      <c r="I50" s="39"/>
      <c r="J50" s="33"/>
      <c r="K50" s="39" t="s">
        <v>114</v>
      </c>
      <c r="L50" s="31"/>
      <c r="M50" s="31"/>
      <c r="N50" s="31"/>
      <c r="O50" s="31"/>
      <c r="P50" s="31">
        <f>SUM(P2:P49)</f>
        <v>27000</v>
      </c>
      <c r="Q50" s="31"/>
      <c r="R50" s="31"/>
      <c r="S50" s="31"/>
      <c r="T50" s="31"/>
      <c r="U50" s="46">
        <f>SUM(U2:U49)</f>
        <v>3840</v>
      </c>
    </row>
    <row r="51" ht="25" customHeight="1" spans="1:21">
      <c r="A51" s="31"/>
      <c r="B51" s="31"/>
      <c r="C51" s="32"/>
      <c r="D51" s="31"/>
      <c r="E51" s="31"/>
      <c r="F51" s="31"/>
      <c r="G51" s="31"/>
      <c r="H51" s="33"/>
      <c r="I51" s="39"/>
      <c r="J51" s="33"/>
      <c r="K51" s="39" t="s">
        <v>115</v>
      </c>
      <c r="L51" s="31"/>
      <c r="M51" s="31"/>
      <c r="N51" s="31"/>
      <c r="O51" s="31"/>
      <c r="P51" s="31">
        <f>P50+U50</f>
        <v>30840</v>
      </c>
      <c r="Q51" s="31"/>
      <c r="R51" s="31"/>
      <c r="S51" s="31"/>
      <c r="T51" s="31"/>
      <c r="U51" s="46"/>
    </row>
  </sheetData>
  <autoFilter ref="A1:R51">
    <extLst/>
  </autoFilter>
  <mergeCells count="73">
    <mergeCell ref="A2:A4"/>
    <mergeCell ref="A5:A13"/>
    <mergeCell ref="A14:A22"/>
    <mergeCell ref="A23:A31"/>
    <mergeCell ref="A32:A34"/>
    <mergeCell ref="A35:A40"/>
    <mergeCell ref="A41:A46"/>
    <mergeCell ref="A47:A49"/>
    <mergeCell ref="B2:B49"/>
    <mergeCell ref="D2:D4"/>
    <mergeCell ref="D5:D13"/>
    <mergeCell ref="D14:D22"/>
    <mergeCell ref="D23:D31"/>
    <mergeCell ref="D32:D34"/>
    <mergeCell ref="D35:D40"/>
    <mergeCell ref="D41:D46"/>
    <mergeCell ref="D47:D49"/>
    <mergeCell ref="E2:E4"/>
    <mergeCell ref="E5:E13"/>
    <mergeCell ref="E14:E22"/>
    <mergeCell ref="E23:E31"/>
    <mergeCell ref="E32:E34"/>
    <mergeCell ref="E35:E40"/>
    <mergeCell ref="E41:E46"/>
    <mergeCell ref="E47:E49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H2:H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</mergeCells>
  <pageMargins left="0.118055555555556" right="0.118055555555556" top="0.550694444444444" bottom="0.314583333333333" header="0.5" footer="0.0388888888888889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11"/>
  <sheetViews>
    <sheetView zoomScale="90" zoomScaleNormal="90" workbookViewId="0">
      <selection activeCell="U1" sqref="U$1:U$1048576"/>
    </sheetView>
  </sheetViews>
  <sheetFormatPr defaultColWidth="9" defaultRowHeight="15.6"/>
  <cols>
    <col min="1" max="1" width="9.75" style="2" customWidth="1"/>
    <col min="2" max="2" width="8.5" style="2" hidden="1" customWidth="1"/>
    <col min="3" max="3" width="10" style="3" customWidth="1"/>
    <col min="4" max="4" width="10.1296296296296" style="2" customWidth="1"/>
    <col min="5" max="5" width="13.6296296296296" style="2" customWidth="1"/>
    <col min="6" max="6" width="13" style="2" customWidth="1"/>
    <col min="7" max="7" width="11.9074074074074" style="2" hidden="1" customWidth="1"/>
    <col min="8" max="8" width="8.37962962962963" style="2" customWidth="1"/>
    <col min="9" max="9" width="9.37962962962963" style="2" customWidth="1"/>
    <col min="10" max="10" width="33.25" style="2" customWidth="1"/>
    <col min="11" max="11" width="9.37962962962963" style="2" customWidth="1"/>
    <col min="12" max="15" width="7.12962962962963" style="2" customWidth="1"/>
    <col min="16" max="16" width="13.7037037037037" style="2" customWidth="1"/>
    <col min="17" max="20" width="7.12962962962963" style="2" customWidth="1"/>
    <col min="21" max="21" width="9.55555555555556" style="4" customWidth="1"/>
    <col min="22" max="16384" width="9" style="1"/>
  </cols>
  <sheetData>
    <row r="1" s="1" customFormat="1" ht="30" customHeight="1" spans="1:21">
      <c r="A1" s="5" t="s">
        <v>117</v>
      </c>
      <c r="B1" s="6" t="s">
        <v>1</v>
      </c>
      <c r="C1" s="7" t="s">
        <v>2</v>
      </c>
      <c r="D1" s="8" t="s">
        <v>3</v>
      </c>
      <c r="E1" s="8" t="s">
        <v>5</v>
      </c>
      <c r="F1" s="8" t="s">
        <v>6</v>
      </c>
      <c r="G1" s="8" t="s">
        <v>6</v>
      </c>
      <c r="H1" s="8" t="s">
        <v>7</v>
      </c>
      <c r="I1" s="6" t="s">
        <v>118</v>
      </c>
      <c r="J1" s="8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5" t="s">
        <v>119</v>
      </c>
      <c r="Q1" s="6" t="s">
        <v>11</v>
      </c>
      <c r="R1" s="6" t="s">
        <v>12</v>
      </c>
      <c r="S1" s="6" t="s">
        <v>13</v>
      </c>
      <c r="T1" s="6" t="s">
        <v>14</v>
      </c>
      <c r="U1" s="22" t="s">
        <v>16</v>
      </c>
    </row>
    <row r="2" s="1" customFormat="1" ht="36" customHeight="1" spans="1:21">
      <c r="A2" s="9">
        <v>1240454</v>
      </c>
      <c r="B2" s="10">
        <v>201285</v>
      </c>
      <c r="C2" s="11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2" t="s">
        <v>57</v>
      </c>
      <c r="I2" s="12" t="s">
        <v>120</v>
      </c>
      <c r="J2" s="13" t="s">
        <v>24</v>
      </c>
      <c r="K2" s="16" t="s">
        <v>25</v>
      </c>
      <c r="L2" s="17">
        <v>142</v>
      </c>
      <c r="M2" s="17">
        <v>186</v>
      </c>
      <c r="N2" s="17">
        <v>108</v>
      </c>
      <c r="O2" s="17">
        <v>50</v>
      </c>
      <c r="P2" s="12">
        <f t="shared" ref="P2:P10" si="0">SUM(L2:O2)</f>
        <v>486</v>
      </c>
      <c r="Q2" s="17">
        <v>20</v>
      </c>
      <c r="R2" s="17">
        <v>20</v>
      </c>
      <c r="S2" s="17">
        <v>20</v>
      </c>
      <c r="T2" s="17">
        <v>20</v>
      </c>
      <c r="U2" s="23">
        <f t="shared" ref="U2:U10" si="1">SUM(Q2:T2)</f>
        <v>80</v>
      </c>
    </row>
    <row r="3" s="1" customFormat="1" ht="52" customHeight="1" spans="1:21">
      <c r="A3" s="9"/>
      <c r="B3" s="10"/>
      <c r="C3" s="11" t="s">
        <v>59</v>
      </c>
      <c r="D3" s="10"/>
      <c r="E3" s="10"/>
      <c r="F3" s="10"/>
      <c r="G3" s="10"/>
      <c r="H3" s="12"/>
      <c r="I3" s="15" t="s">
        <v>121</v>
      </c>
      <c r="J3" s="15" t="s">
        <v>31</v>
      </c>
      <c r="K3" s="18" t="s">
        <v>32</v>
      </c>
      <c r="L3" s="17">
        <v>142</v>
      </c>
      <c r="M3" s="17">
        <v>186</v>
      </c>
      <c r="N3" s="17">
        <v>108</v>
      </c>
      <c r="O3" s="17">
        <v>50</v>
      </c>
      <c r="P3" s="12">
        <f t="shared" si="0"/>
        <v>486</v>
      </c>
      <c r="Q3" s="17">
        <v>20</v>
      </c>
      <c r="R3" s="17">
        <v>20</v>
      </c>
      <c r="S3" s="17">
        <v>20</v>
      </c>
      <c r="T3" s="17">
        <v>20</v>
      </c>
      <c r="U3" s="23">
        <f t="shared" si="1"/>
        <v>80</v>
      </c>
    </row>
    <row r="4" s="1" customFormat="1" ht="36" customHeight="1" spans="1:21">
      <c r="A4" s="9"/>
      <c r="B4" s="10"/>
      <c r="C4" s="11" t="s">
        <v>52</v>
      </c>
      <c r="D4" s="10"/>
      <c r="E4" s="10"/>
      <c r="F4" s="10"/>
      <c r="G4" s="10"/>
      <c r="H4" s="12"/>
      <c r="I4" s="12" t="s">
        <v>122</v>
      </c>
      <c r="J4" s="13" t="s">
        <v>24</v>
      </c>
      <c r="K4" s="16" t="s">
        <v>25</v>
      </c>
      <c r="L4" s="17">
        <v>142</v>
      </c>
      <c r="M4" s="17">
        <v>186</v>
      </c>
      <c r="N4" s="17">
        <v>108</v>
      </c>
      <c r="O4" s="17">
        <v>50</v>
      </c>
      <c r="P4" s="12">
        <f t="shared" si="0"/>
        <v>486</v>
      </c>
      <c r="Q4" s="17">
        <v>20</v>
      </c>
      <c r="R4" s="17">
        <v>20</v>
      </c>
      <c r="S4" s="17">
        <v>20</v>
      </c>
      <c r="T4" s="17">
        <v>20</v>
      </c>
      <c r="U4" s="23">
        <f t="shared" si="1"/>
        <v>80</v>
      </c>
    </row>
    <row r="5" s="1" customFormat="1" ht="36" customHeight="1" spans="1:21">
      <c r="A5" s="9">
        <v>1240455</v>
      </c>
      <c r="B5" s="10">
        <v>201285</v>
      </c>
      <c r="C5" s="11" t="s">
        <v>71</v>
      </c>
      <c r="D5" s="10" t="s">
        <v>72</v>
      </c>
      <c r="E5" s="10" t="s">
        <v>73</v>
      </c>
      <c r="F5" s="10" t="s">
        <v>55</v>
      </c>
      <c r="G5" s="10" t="s">
        <v>56</v>
      </c>
      <c r="H5" s="13" t="s">
        <v>57</v>
      </c>
      <c r="I5" s="19" t="s">
        <v>58</v>
      </c>
      <c r="J5" s="13" t="s">
        <v>24</v>
      </c>
      <c r="K5" s="16" t="s">
        <v>25</v>
      </c>
      <c r="L5" s="12">
        <v>336</v>
      </c>
      <c r="M5" s="12">
        <v>439</v>
      </c>
      <c r="N5" s="12">
        <v>256</v>
      </c>
      <c r="O5" s="12">
        <v>119</v>
      </c>
      <c r="P5" s="12">
        <f t="shared" si="0"/>
        <v>1150</v>
      </c>
      <c r="Q5" s="17">
        <v>20</v>
      </c>
      <c r="R5" s="17">
        <v>20</v>
      </c>
      <c r="S5" s="17">
        <v>20</v>
      </c>
      <c r="T5" s="17">
        <v>20</v>
      </c>
      <c r="U5" s="24">
        <f t="shared" si="1"/>
        <v>80</v>
      </c>
    </row>
    <row r="6" s="1" customFormat="1" ht="51" customHeight="1" spans="1:21">
      <c r="A6" s="9"/>
      <c r="B6" s="10"/>
      <c r="C6" s="11" t="s">
        <v>74</v>
      </c>
      <c r="D6" s="10"/>
      <c r="E6" s="10"/>
      <c r="F6" s="10"/>
      <c r="G6" s="10"/>
      <c r="H6" s="13"/>
      <c r="I6" s="20" t="s">
        <v>30</v>
      </c>
      <c r="J6" s="15" t="s">
        <v>31</v>
      </c>
      <c r="K6" s="18" t="s">
        <v>32</v>
      </c>
      <c r="L6" s="12">
        <v>336</v>
      </c>
      <c r="M6" s="12">
        <v>439</v>
      </c>
      <c r="N6" s="12">
        <v>256</v>
      </c>
      <c r="O6" s="12">
        <v>119</v>
      </c>
      <c r="P6" s="12">
        <f t="shared" si="0"/>
        <v>1150</v>
      </c>
      <c r="Q6" s="17">
        <v>20</v>
      </c>
      <c r="R6" s="17">
        <v>20</v>
      </c>
      <c r="S6" s="17">
        <v>20</v>
      </c>
      <c r="T6" s="17">
        <v>20</v>
      </c>
      <c r="U6" s="24">
        <f t="shared" si="1"/>
        <v>80</v>
      </c>
    </row>
    <row r="7" s="1" customFormat="1" ht="36" customHeight="1" spans="1:21">
      <c r="A7" s="9"/>
      <c r="B7" s="10"/>
      <c r="C7" s="11" t="s">
        <v>71</v>
      </c>
      <c r="D7" s="10"/>
      <c r="E7" s="10"/>
      <c r="F7" s="10"/>
      <c r="G7" s="10"/>
      <c r="H7" s="13"/>
      <c r="I7" s="19" t="s">
        <v>32</v>
      </c>
      <c r="J7" s="13" t="s">
        <v>24</v>
      </c>
      <c r="K7" s="16" t="s">
        <v>25</v>
      </c>
      <c r="L7" s="12">
        <v>336</v>
      </c>
      <c r="M7" s="12">
        <v>439</v>
      </c>
      <c r="N7" s="12">
        <v>256</v>
      </c>
      <c r="O7" s="12">
        <v>119</v>
      </c>
      <c r="P7" s="12">
        <f t="shared" si="0"/>
        <v>1150</v>
      </c>
      <c r="Q7" s="17">
        <v>20</v>
      </c>
      <c r="R7" s="17">
        <v>20</v>
      </c>
      <c r="S7" s="17">
        <v>20</v>
      </c>
      <c r="T7" s="17">
        <v>20</v>
      </c>
      <c r="U7" s="24">
        <f t="shared" si="1"/>
        <v>80</v>
      </c>
    </row>
    <row r="8" s="1" customFormat="1" ht="36" customHeight="1" spans="1:21">
      <c r="A8" s="9"/>
      <c r="B8" s="10"/>
      <c r="C8" s="14" t="s">
        <v>75</v>
      </c>
      <c r="D8" s="10"/>
      <c r="E8" s="10"/>
      <c r="F8" s="10" t="s">
        <v>76</v>
      </c>
      <c r="G8" s="10" t="s">
        <v>77</v>
      </c>
      <c r="H8" s="12">
        <v>821</v>
      </c>
      <c r="I8" s="21" t="s">
        <v>51</v>
      </c>
      <c r="J8" s="13" t="s">
        <v>24</v>
      </c>
      <c r="K8" s="16" t="s">
        <v>28</v>
      </c>
      <c r="L8" s="12">
        <v>380</v>
      </c>
      <c r="M8" s="12">
        <v>496</v>
      </c>
      <c r="N8" s="12">
        <v>290</v>
      </c>
      <c r="O8" s="12">
        <v>134</v>
      </c>
      <c r="P8" s="12">
        <f t="shared" si="0"/>
        <v>1300</v>
      </c>
      <c r="Q8" s="17">
        <v>20</v>
      </c>
      <c r="R8" s="17">
        <v>20</v>
      </c>
      <c r="S8" s="17">
        <v>20</v>
      </c>
      <c r="T8" s="17">
        <v>20</v>
      </c>
      <c r="U8" s="24">
        <f t="shared" si="1"/>
        <v>80</v>
      </c>
    </row>
    <row r="9" s="1" customFormat="1" ht="54" customHeight="1" spans="1:21">
      <c r="A9" s="9"/>
      <c r="B9" s="10"/>
      <c r="C9" s="11" t="s">
        <v>74</v>
      </c>
      <c r="D9" s="10"/>
      <c r="E9" s="10"/>
      <c r="F9" s="10"/>
      <c r="G9" s="10"/>
      <c r="H9" s="12"/>
      <c r="I9" s="20" t="s">
        <v>30</v>
      </c>
      <c r="J9" s="15" t="s">
        <v>31</v>
      </c>
      <c r="K9" s="18" t="s">
        <v>32</v>
      </c>
      <c r="L9" s="12">
        <v>380</v>
      </c>
      <c r="M9" s="12">
        <v>496</v>
      </c>
      <c r="N9" s="12">
        <v>290</v>
      </c>
      <c r="O9" s="12">
        <v>134</v>
      </c>
      <c r="P9" s="12">
        <f t="shared" si="0"/>
        <v>1300</v>
      </c>
      <c r="Q9" s="17">
        <v>20</v>
      </c>
      <c r="R9" s="17">
        <v>20</v>
      </c>
      <c r="S9" s="17">
        <v>20</v>
      </c>
      <c r="T9" s="17">
        <v>20</v>
      </c>
      <c r="U9" s="24">
        <f t="shared" si="1"/>
        <v>80</v>
      </c>
    </row>
    <row r="10" s="1" customFormat="1" ht="36" customHeight="1" spans="1:21">
      <c r="A10" s="9"/>
      <c r="B10" s="10"/>
      <c r="C10" s="11" t="s">
        <v>71</v>
      </c>
      <c r="D10" s="10"/>
      <c r="E10" s="10"/>
      <c r="F10" s="10"/>
      <c r="G10" s="10"/>
      <c r="H10" s="12"/>
      <c r="I10" s="21" t="s">
        <v>78</v>
      </c>
      <c r="J10" s="13" t="s">
        <v>24</v>
      </c>
      <c r="K10" s="16" t="s">
        <v>25</v>
      </c>
      <c r="L10" s="12">
        <v>380</v>
      </c>
      <c r="M10" s="12">
        <v>496</v>
      </c>
      <c r="N10" s="12">
        <v>290</v>
      </c>
      <c r="O10" s="12">
        <v>134</v>
      </c>
      <c r="P10" s="12">
        <f t="shared" si="0"/>
        <v>1300</v>
      </c>
      <c r="Q10" s="17">
        <v>20</v>
      </c>
      <c r="R10" s="17">
        <v>20</v>
      </c>
      <c r="S10" s="17">
        <v>20</v>
      </c>
      <c r="T10" s="17">
        <v>20</v>
      </c>
      <c r="U10" s="24">
        <f t="shared" si="1"/>
        <v>80</v>
      </c>
    </row>
    <row r="11" s="1" customFormat="1" ht="30" customHeight="1" spans="1:21">
      <c r="A11" s="9"/>
      <c r="B11" s="10"/>
      <c r="C11" s="14"/>
      <c r="D11" s="10"/>
      <c r="E11" s="10"/>
      <c r="F11" s="10"/>
      <c r="G11" s="10"/>
      <c r="H11" s="12"/>
      <c r="I11" s="12" t="s">
        <v>123</v>
      </c>
      <c r="J11" s="12"/>
      <c r="K11" s="12"/>
      <c r="L11" s="12"/>
      <c r="M11" s="12"/>
      <c r="N11" s="12"/>
      <c r="O11" s="12"/>
      <c r="P11" s="12">
        <f>SUM(P2:P10)</f>
        <v>8808</v>
      </c>
      <c r="Q11" s="12"/>
      <c r="R11" s="12"/>
      <c r="S11" s="12"/>
      <c r="T11" s="12"/>
      <c r="U11" s="24"/>
    </row>
  </sheetData>
  <autoFilter ref="A1:U11">
    <extLst/>
  </autoFilter>
  <mergeCells count="17">
    <mergeCell ref="A2:A4"/>
    <mergeCell ref="A5:A10"/>
    <mergeCell ref="B2:B4"/>
    <mergeCell ref="B5:B10"/>
    <mergeCell ref="D2:D4"/>
    <mergeCell ref="D5:D10"/>
    <mergeCell ref="E2:E4"/>
    <mergeCell ref="E5:E10"/>
    <mergeCell ref="F2:F4"/>
    <mergeCell ref="F5:F7"/>
    <mergeCell ref="F8:F10"/>
    <mergeCell ref="G2:G4"/>
    <mergeCell ref="G5:G7"/>
    <mergeCell ref="G8:G10"/>
    <mergeCell ref="H2:H4"/>
    <mergeCell ref="H5:H7"/>
    <mergeCell ref="H8:H10"/>
  </mergeCells>
  <pageMargins left="0.275" right="0.354166666666667" top="0.75" bottom="0.75" header="0.3" footer="0.3"/>
  <pageSetup paperSize="3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ROSS烫标</vt:lpstr>
      <vt:lpstr>AUSTRALIA烫标</vt:lpstr>
      <vt:lpstr>OUTLET US烫标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2024-07-24T05:56:00Z</dcterms:created>
  <dcterms:modified xsi:type="dcterms:W3CDTF">2024-08-08T03:19:33Z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37C2BD6491C34885978C7441466063CA_11</vt:lpwstr>
  </property>
  <property fmtid="{D5CDD505-2E9C-101B-9397-08002B2CF9AE}" pid="3" name="KSOProductBuildVer">
    <vt:lpwstr>2052-12.1.0.17140</vt:lpwstr>
  </property>
</Properties>
</file>