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made with love转印标" sheetId="2" r:id="rId1"/>
  </sheets>
  <definedNames>
    <definedName name="_xlnm.Print_Area" localSheetId="0">'made with love转印标'!$A$1:$P$45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<sst xmlns="http://schemas.openxmlformats.org/spreadsheetml/2006/main" count="63" uniqueCount="42">
  <si>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MOTHERCARE SS25 转印标</t>
  </si>
  <si>
    <t>款号</t>
  </si>
  <si>
    <t>颜色</t>
  </si>
  <si>
    <t>大货样</t>
  </si>
  <si>
    <t>1-size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</si>
  <si>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</si>
  <si>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</si>
  <si>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</si>
  <si>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</si>
  <si>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</si>
  <si>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</si>
  <si>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</si>
  <si>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</si>
  <si>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</si>
  <si>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</si>
  <si>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</si>
  <si>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mnths</t>
  </si>
  <si>
    <t>yrs</t>
  </si>
  <si>
    <t>成衣</t>
  </si>
  <si>
    <t>FOC</t>
  </si>
  <si>
    <t>工厂</t>
  </si>
  <si>
    <t>LK403</t>
  </si>
  <si>
    <t>烫标love浅蓝      13-4302TCX</t>
  </si>
  <si>
    <t>1-3M*10</t>
  </si>
  <si>
    <t>6-9M*5</t>
  </si>
  <si>
    <t>安阳景虹</t>
  </si>
  <si>
    <t>LK370</t>
  </si>
  <si>
    <t>烫标love白        11-0602TCX</t>
  </si>
  <si>
    <t>1-3M*40</t>
  </si>
  <si>
    <t>6-9M*20</t>
  </si>
  <si>
    <t>LK432</t>
  </si>
  <si>
    <t>LK451</t>
  </si>
  <si>
    <t>烫标love紫      15-1905TCX</t>
  </si>
  <si>
    <t>LK452</t>
  </si>
  <si>
    <t>南阳富华</t>
  </si>
  <si>
    <t>LK440</t>
  </si>
  <si>
    <r>
      <rPr>
        <sz val="16"/>
        <color theme="1"/>
        <rFont val="宋体"/>
        <charset val="134"/>
      </rPr>
      <t>烫标</t>
    </r>
    <r>
      <rPr>
        <sz val="16"/>
        <color theme="1"/>
        <rFont val="Calibri"/>
        <charset val="134"/>
      </rPr>
      <t>love</t>
    </r>
    <r>
      <rPr>
        <sz val="16"/>
        <color theme="1"/>
        <rFont val="宋体"/>
        <charset val="134"/>
      </rPr>
      <t>蓝</t>
    </r>
    <r>
      <rPr>
        <sz val="16"/>
        <color theme="1"/>
        <rFont val="Calibri"/>
        <charset val="134"/>
      </rPr>
      <t xml:space="preserve">           18-3929TCX </t>
    </r>
  </si>
  <si>
    <t>LK441</t>
  </si>
  <si>
    <r>
      <rPr>
        <sz val="16"/>
        <color theme="1"/>
        <rFont val="宋体"/>
        <charset val="134"/>
      </rPr>
      <t>烫标</t>
    </r>
    <r>
      <rPr>
        <sz val="16"/>
        <color rgb="FF000000"/>
        <rFont val="Calibri"/>
        <charset val="134"/>
      </rPr>
      <t xml:space="preserve">love </t>
    </r>
    <r>
      <rPr>
        <sz val="16"/>
        <color theme="1"/>
        <rFont val="宋体"/>
        <charset val="134"/>
      </rPr>
      <t xml:space="preserve">白        </t>
    </r>
    <r>
      <rPr>
        <sz val="16"/>
        <color rgb="FF000000"/>
        <rFont val="Calibri"/>
        <charset val="134"/>
      </rPr>
      <t xml:space="preserve">12-0000TCX </t>
    </r>
  </si>
  <si>
    <t>LK390</t>
  </si>
  <si>
    <t xml:space="preserve">烫标love粉             12-2902TCX 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</si>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</sst>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name val="等线"/>
      <charset val="134"/>
    </font>
    <font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Calibri"/>
      <charset val="134"/>
    </font>
    <font>
      <sz val="16"/>
      <color rgb="FF00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/>
    </xf>
    <xf numFmtId="58" fontId="3" fillId="2" borderId="1" xfId="0" applyNumberFormat="1" applyFont="1" applyFill="1" applyBorder="1" applyAlignment="1">
      <alignment horizontal="center"/>
    </xf>
    <xf numFmtId="58" fontId="3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49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 quotePrefix="1">
      <alignment horizontal="center"/>
    </xf>
    <xf numFmtId="58" fontId="3" fillId="5" borderId="1" xfId="0" applyNumberFormat="1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center"/>
    </xf>
    <xf numFmtId="0" fontId="3" fillId="5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14</xdr:row>
      <xdr:rowOff>70485</xdr:rowOff>
    </xdr:from>
    <xdr:to>
      <xdr:col>8</xdr:col>
      <xdr:colOff>648970</xdr:colOff>
      <xdr:row>41</xdr:row>
      <xdr:rowOff>116205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" y="6547485"/>
          <a:ext cx="8758555" cy="4846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60" zoomScaleNormal="60" zoomScaleSheetLayoutView="50" workbookViewId="0">
      <selection activeCell="O17" sqref="O17"/>
    </sheetView>
  </sheetViews>
  <sheetFormatPr defaultColWidth="9" defaultRowHeight="14"/>
  <cols>
    <col min="1" max="1" width="15" customWidth="1"/>
    <col min="2" max="2" width="22.2583333333333" customWidth="1"/>
    <col min="3" max="5" width="13.5833333333333" style="2" customWidth="1"/>
    <col min="6" max="6" width="8.83333333333333" style="2" customWidth="1"/>
    <col min="7" max="7" width="9.41666666666667" customWidth="1"/>
    <col min="8" max="15" width="10.25"/>
    <col min="18" max="19" width="9" hidden="1" customWidth="1"/>
    <col min="20" max="20" width="12.775" hidden="1" customWidth="1"/>
  </cols>
  <sheetData>
    <row r="1" ht="42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0" customHeight="1" spans="3:15">
      <c r="C2" s="4"/>
      <c r="D2" s="4"/>
      <c r="E2" s="4"/>
      <c r="F2" s="4">
        <v>2.3</v>
      </c>
      <c r="G2" s="5">
        <v>50</v>
      </c>
      <c r="H2" s="5">
        <v>56</v>
      </c>
      <c r="I2" s="22">
        <v>62</v>
      </c>
      <c r="J2" s="5">
        <v>68</v>
      </c>
      <c r="K2" s="22">
        <v>74</v>
      </c>
      <c r="L2" s="5">
        <v>80</v>
      </c>
      <c r="M2" s="5">
        <v>86</v>
      </c>
      <c r="N2" s="5">
        <v>92</v>
      </c>
      <c r="O2" s="5">
        <v>98</v>
      </c>
    </row>
    <row r="3" ht="20" customHeight="1" spans="1:20">
      <c r="A3" s="6" t="s">
        <v>1</v>
      </c>
      <c r="B3" s="6" t="s">
        <v>2</v>
      </c>
      <c r="C3" s="7" t="s">
        <v>3</v>
      </c>
      <c r="D3" s="8"/>
      <c r="E3" s="9" t="s">
        <v>4</v>
      </c>
      <c r="F3" s="10" t="s">
        <v>5</v>
      </c>
      <c r="G3" s="10" t="s">
        <v>6</v>
      </c>
      <c r="H3" s="10" t="s">
        <v>7</v>
      </c>
      <c r="I3" s="30" t="s">
        <v>8</v>
      </c>
      <c r="J3" s="31" t="s">
        <v>9</v>
      </c>
      <c r="K3" s="32" t="s">
        <v>10</v>
      </c>
      <c r="L3" s="33" t="s">
        <v>11</v>
      </c>
      <c r="M3" s="33" t="s">
        <v>12</v>
      </c>
      <c r="N3" s="10" t="s">
        <v>13</v>
      </c>
      <c r="O3" s="31" t="s">
        <v>14</v>
      </c>
      <c r="P3" s="6" t="s">
        <v>15</v>
      </c>
      <c r="Q3" s="28"/>
      <c r="R3" s="28"/>
      <c r="S3" s="28"/>
      <c r="T3" s="28"/>
    </row>
    <row r="4" ht="20" customHeight="1" spans="1:20">
      <c r="A4" s="6"/>
      <c r="B4" s="6"/>
      <c r="C4" s="11"/>
      <c r="D4" s="12"/>
      <c r="E4" s="13"/>
      <c r="F4" s="10" t="s">
        <v>16</v>
      </c>
      <c r="G4" s="10" t="s">
        <v>16</v>
      </c>
      <c r="H4" s="10" t="s">
        <v>16</v>
      </c>
      <c r="I4" s="25" t="s">
        <v>16</v>
      </c>
      <c r="J4" s="10" t="s">
        <v>16</v>
      </c>
      <c r="K4" s="25" t="s">
        <v>16</v>
      </c>
      <c r="L4" s="10" t="s">
        <v>16</v>
      </c>
      <c r="M4" s="10" t="s">
        <v>16</v>
      </c>
      <c r="N4" s="10" t="s">
        <v>16</v>
      </c>
      <c r="O4" s="10" t="s">
        <v>17</v>
      </c>
      <c r="P4" s="6"/>
      <c r="Q4" s="28"/>
      <c r="R4" s="10" t="s">
        <v>18</v>
      </c>
      <c r="S4" s="10" t="s">
        <v>19</v>
      </c>
      <c r="T4" s="10" t="s">
        <v>20</v>
      </c>
    </row>
    <row r="5" s="1" customFormat="1" ht="46" customHeight="1" spans="1:20">
      <c r="A5" s="14" t="s">
        <v>21</v>
      </c>
      <c r="B5" s="15" t="s">
        <v>22</v>
      </c>
      <c r="C5" s="16" t="s">
        <v>23</v>
      </c>
      <c r="D5" s="16" t="s">
        <v>24</v>
      </c>
      <c r="E5" s="17"/>
      <c r="F5" s="18"/>
      <c r="G5" s="18">
        <v>120</v>
      </c>
      <c r="H5" s="18">
        <v>145</v>
      </c>
      <c r="I5" s="18">
        <v>245</v>
      </c>
      <c r="J5" s="18">
        <v>230</v>
      </c>
      <c r="K5" s="18">
        <v>175</v>
      </c>
      <c r="L5" s="18">
        <v>120</v>
      </c>
      <c r="M5" s="18">
        <v>60</v>
      </c>
      <c r="N5" s="18"/>
      <c r="O5" s="18"/>
      <c r="P5" s="26">
        <f t="shared" ref="P5:P12" si="0">SUM(E5:O5)</f>
        <v>1095</v>
      </c>
      <c r="R5" s="29">
        <v>1025</v>
      </c>
      <c r="S5" s="29">
        <f t="shared" ref="S5:S13" si="1">P5-R5</f>
        <v>70</v>
      </c>
      <c r="T5" s="29" t="s">
        <v>25</v>
      </c>
    </row>
    <row r="6" s="1" customFormat="1" ht="46" customHeight="1" spans="1:20">
      <c r="A6" s="14" t="s">
        <v>26</v>
      </c>
      <c r="B6" s="15" t="s">
        <v>27</v>
      </c>
      <c r="C6" s="16" t="s">
        <v>28</v>
      </c>
      <c r="D6" s="16" t="s">
        <v>29</v>
      </c>
      <c r="E6" s="17"/>
      <c r="F6" s="18">
        <v>5</v>
      </c>
      <c r="G6" s="18">
        <v>128</v>
      </c>
      <c r="H6" s="18">
        <v>318</v>
      </c>
      <c r="I6" s="18">
        <v>452</v>
      </c>
      <c r="J6" s="18">
        <v>390</v>
      </c>
      <c r="K6" s="18">
        <v>282</v>
      </c>
      <c r="L6" s="18">
        <v>185</v>
      </c>
      <c r="M6" s="18">
        <v>100</v>
      </c>
      <c r="N6" s="18"/>
      <c r="O6" s="18"/>
      <c r="P6" s="26">
        <f t="shared" si="0"/>
        <v>1860</v>
      </c>
      <c r="R6" s="29">
        <v>1762</v>
      </c>
      <c r="S6" s="29">
        <f t="shared" si="1"/>
        <v>98</v>
      </c>
      <c r="T6" s="29" t="s">
        <v>25</v>
      </c>
    </row>
    <row r="7" s="1" customFormat="1" ht="46" customHeight="1" spans="1:20">
      <c r="A7" s="14" t="s">
        <v>30</v>
      </c>
      <c r="B7" s="15" t="s">
        <v>27</v>
      </c>
      <c r="C7" s="19"/>
      <c r="D7" s="19"/>
      <c r="E7" s="17"/>
      <c r="F7" s="18">
        <v>6</v>
      </c>
      <c r="G7" s="18">
        <v>122</v>
      </c>
      <c r="H7" s="18">
        <v>125</v>
      </c>
      <c r="I7" s="18">
        <v>198</v>
      </c>
      <c r="J7" s="18">
        <v>185</v>
      </c>
      <c r="K7" s="18">
        <v>138</v>
      </c>
      <c r="L7" s="18">
        <v>78</v>
      </c>
      <c r="M7" s="18">
        <v>38</v>
      </c>
      <c r="N7" s="18"/>
      <c r="O7" s="18"/>
      <c r="P7" s="26">
        <f t="shared" si="0"/>
        <v>890</v>
      </c>
      <c r="R7" s="29">
        <v>834</v>
      </c>
      <c r="S7" s="29">
        <f t="shared" si="1"/>
        <v>56</v>
      </c>
      <c r="T7" s="29" t="s">
        <v>25</v>
      </c>
    </row>
    <row r="8" s="1" customFormat="1" ht="46" customHeight="1" spans="1:20">
      <c r="A8" s="14" t="s">
        <v>31</v>
      </c>
      <c r="B8" s="20" t="s">
        <v>32</v>
      </c>
      <c r="C8" s="19"/>
      <c r="D8" s="19"/>
      <c r="E8" s="21">
        <v>1550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26">
        <f t="shared" si="0"/>
        <v>1550</v>
      </c>
      <c r="R8" s="29">
        <v>1503</v>
      </c>
      <c r="S8" s="29">
        <f t="shared" si="1"/>
        <v>47</v>
      </c>
      <c r="T8" s="29" t="s">
        <v>25</v>
      </c>
    </row>
    <row r="9" s="1" customFormat="1" ht="46" customHeight="1" spans="1:20">
      <c r="A9" s="14" t="s">
        <v>33</v>
      </c>
      <c r="B9" s="15" t="s">
        <v>27</v>
      </c>
      <c r="C9" s="19"/>
      <c r="D9" s="19"/>
      <c r="E9" s="17"/>
      <c r="F9" s="18"/>
      <c r="G9" s="18"/>
      <c r="H9" s="18"/>
      <c r="I9" s="18">
        <v>55</v>
      </c>
      <c r="J9" s="18">
        <v>165</v>
      </c>
      <c r="K9" s="18">
        <v>220</v>
      </c>
      <c r="L9" s="18">
        <v>210</v>
      </c>
      <c r="M9" s="18">
        <v>200</v>
      </c>
      <c r="N9" s="18">
        <v>120</v>
      </c>
      <c r="O9" s="18"/>
      <c r="P9" s="26">
        <f t="shared" si="0"/>
        <v>970</v>
      </c>
      <c r="R9" s="29">
        <v>912</v>
      </c>
      <c r="S9" s="29">
        <f t="shared" si="1"/>
        <v>58</v>
      </c>
      <c r="T9" s="29" t="s">
        <v>34</v>
      </c>
    </row>
    <row r="10" s="1" customFormat="1" ht="46" customHeight="1" spans="1:20">
      <c r="A10" s="14" t="s">
        <v>35</v>
      </c>
      <c r="B10" s="15" t="s">
        <v>36</v>
      </c>
      <c r="C10" s="16" t="s">
        <v>23</v>
      </c>
      <c r="D10" s="16" t="s">
        <v>24</v>
      </c>
      <c r="E10" s="21">
        <v>1550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6">
        <f t="shared" si="0"/>
        <v>1550</v>
      </c>
      <c r="R10" s="29">
        <v>1503</v>
      </c>
      <c r="S10" s="29">
        <f t="shared" si="1"/>
        <v>47</v>
      </c>
      <c r="T10" s="29" t="s">
        <v>25</v>
      </c>
    </row>
    <row r="11" s="1" customFormat="1" ht="46" customHeight="1" spans="1:20">
      <c r="A11" s="14" t="s">
        <v>37</v>
      </c>
      <c r="B11" s="15" t="s">
        <v>38</v>
      </c>
      <c r="C11" s="16" t="s">
        <v>23</v>
      </c>
      <c r="D11" s="16" t="s">
        <v>24</v>
      </c>
      <c r="E11" s="17"/>
      <c r="F11" s="18"/>
      <c r="G11" s="18"/>
      <c r="H11" s="18"/>
      <c r="I11" s="18">
        <v>55</v>
      </c>
      <c r="J11" s="18">
        <v>168</v>
      </c>
      <c r="K11" s="18">
        <v>220</v>
      </c>
      <c r="L11" s="18">
        <v>210</v>
      </c>
      <c r="M11" s="18">
        <v>200</v>
      </c>
      <c r="N11" s="18">
        <v>125</v>
      </c>
      <c r="O11" s="18"/>
      <c r="P11" s="26">
        <f t="shared" si="0"/>
        <v>978</v>
      </c>
      <c r="R11" s="29">
        <v>923</v>
      </c>
      <c r="S11" s="29">
        <f t="shared" si="1"/>
        <v>55</v>
      </c>
      <c r="T11" s="29" t="s">
        <v>34</v>
      </c>
    </row>
    <row r="12" s="1" customFormat="1" ht="46" customHeight="1" spans="1:20">
      <c r="A12" s="14" t="s">
        <v>39</v>
      </c>
      <c r="B12" s="15" t="s">
        <v>40</v>
      </c>
      <c r="C12" s="16" t="s">
        <v>23</v>
      </c>
      <c r="D12" s="16" t="s">
        <v>24</v>
      </c>
      <c r="E12" s="16"/>
      <c r="F12" s="18"/>
      <c r="G12" s="18">
        <v>215</v>
      </c>
      <c r="H12" s="18">
        <v>300</v>
      </c>
      <c r="I12" s="18">
        <v>615</v>
      </c>
      <c r="J12" s="18">
        <v>810</v>
      </c>
      <c r="K12" s="18">
        <v>740</v>
      </c>
      <c r="L12" s="18">
        <v>590</v>
      </c>
      <c r="M12" s="18">
        <v>475</v>
      </c>
      <c r="N12" s="18">
        <v>235</v>
      </c>
      <c r="O12" s="18">
        <v>165</v>
      </c>
      <c r="P12" s="26">
        <f t="shared" si="0"/>
        <v>4145</v>
      </c>
      <c r="R12" s="29">
        <v>3950</v>
      </c>
      <c r="S12" s="29">
        <f t="shared" si="1"/>
        <v>195</v>
      </c>
      <c r="T12" s="29" t="s">
        <v>41</v>
      </c>
    </row>
    <row r="13" s="1" customFormat="1" ht="26" customHeight="1" spans="1:20">
      <c r="A13" s="14"/>
      <c r="B13" s="18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7"/>
      <c r="R13" s="29"/>
      <c r="S13" s="29">
        <f t="shared" si="1"/>
        <v>0</v>
      </c>
      <c r="T13" s="29"/>
    </row>
  </sheetData>
  <mergeCells count="8">
    <mergeCell ref="A1:R1"/>
    <mergeCell ref="A3:A4"/>
    <mergeCell ref="B3:B4"/>
    <mergeCell ref="C6:C9"/>
    <mergeCell ref="D6:D9"/>
    <mergeCell ref="E3:E4"/>
    <mergeCell ref="P3:P4"/>
    <mergeCell ref="C3:D4"/>
  </mergeCells>
  <pageMargins left="0.708661417322835" right="0.708661417322835" top="0.748031496062992" bottom="0.748031496062992" header="0.31496062992126" footer="0.31496062992126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made with love转印标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樊雪</cp:lastModifiedBy>
  <dcterms:created xsi:type="dcterms:W3CDTF">2015-06-05T18:17:00Z</dcterms:created>
  <cp:lastPrinted>2022-05-04T06:44:00Z</cp:lastPrinted>
  <dcterms:modified xsi:type="dcterms:W3CDTF">2024-08-14T09:19:27Z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2052-12.1.0.17827</vt:lpwstr>
  </property>
</Properties>
</file>