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<sst xmlns="http://schemas.openxmlformats.org/spreadsheetml/2006/main" count="531" uniqueCount="63">
  <si>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</si>
  <si>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</si>
  <si>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</si>
  <si>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</si>
  <si>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</si>
  <si>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</si>
  <si>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</si>
  <si>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</si>
  <si>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</si>
  <si>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</si>
  <si>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</si>
  <si>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</si>
  <si>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</si>
  <si>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洗标价格牌数量</t>
  </si>
  <si>
    <t>Depo Girişi Olan Lot Sayısı</t>
  </si>
  <si>
    <t>Depo Girişi Olan Açık Adet Sayısı</t>
  </si>
  <si>
    <t>U0037AZ</t>
  </si>
  <si>
    <t>NS</t>
  </si>
  <si>
    <t>EGYPT</t>
  </si>
  <si>
    <t>10.09.2024</t>
  </si>
  <si>
    <t>BK27 - BLACK</t>
  </si>
  <si>
    <t>U0037AZAD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</si>
  <si>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</si>
  <si>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</si>
  <si>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</si>
  <si>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</si>
  <si>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</si>
  <si>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</si>
  <si>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</si>
  <si>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</si>
  <si>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</si>
  <si>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</si>
  <si>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U0037AZADECOMMP</t>
  </si>
  <si>
    <t>KAZAKHSTAN</t>
  </si>
  <si>
    <t>U0037AZYDDKZK</t>
  </si>
  <si>
    <t>NORTH IRAQ</t>
  </si>
  <si>
    <t>02.09.2024</t>
  </si>
  <si>
    <t>MOROCCO</t>
  </si>
  <si>
    <t>SOUTH IRAQ</t>
  </si>
  <si>
    <t>TOPTAN-5</t>
  </si>
  <si>
    <t>U0037AZYDDTOP5</t>
  </si>
  <si>
    <t>TOPTAN-7</t>
  </si>
  <si>
    <t>U0037AZYDDTOP7</t>
  </si>
  <si>
    <t>Beden Bazlı Toplam Sipariş</t>
  </si>
  <si>
    <t>价格牌数量</t>
  </si>
  <si>
    <t>无价格</t>
  </si>
  <si>
    <t>有价格</t>
  </si>
  <si>
    <t>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</si>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</sst>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F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4454545454545" customWidth="1"/>
    <col min="8" max="8" width="12.1818181818182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10" t="s">
        <v>11</v>
      </c>
      <c r="P2" s="10" t="s">
        <v>12</v>
      </c>
      <c r="Q2" s="10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1418836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11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1418837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11">
        <f t="shared" ref="P4:P19" si="0">O4*1.03</f>
        <v>3.09</v>
      </c>
      <c r="Q4" s="2">
        <v>24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1418838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11">
        <f t="shared" si="0"/>
        <v>4.12</v>
      </c>
      <c r="Q5" s="2">
        <v>32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1418839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11">
        <f t="shared" si="0"/>
        <v>6.18</v>
      </c>
      <c r="Q6" s="2">
        <v>48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1418840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11">
        <f t="shared" si="0"/>
        <v>3.09</v>
      </c>
      <c r="Q7" s="2">
        <v>24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1418841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5</v>
      </c>
      <c r="P8" s="11">
        <f t="shared" si="0"/>
        <v>5.15</v>
      </c>
      <c r="Q8" s="2">
        <v>40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1418842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11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1418843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1</v>
      </c>
      <c r="P10" s="11">
        <f t="shared" si="0"/>
        <v>1.03</v>
      </c>
      <c r="Q10" s="2">
        <v>8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1418844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5</v>
      </c>
      <c r="P11" s="11">
        <f t="shared" si="0"/>
        <v>5.15</v>
      </c>
      <c r="Q11" s="2">
        <v>40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1418845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11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1418846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15</v>
      </c>
      <c r="P13" s="11">
        <f t="shared" si="0"/>
        <v>15.45</v>
      </c>
      <c r="Q13" s="2">
        <v>120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1418847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15</v>
      </c>
      <c r="P14" s="11">
        <f t="shared" si="0"/>
        <v>15.45</v>
      </c>
      <c r="Q14" s="2">
        <v>120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1418848</v>
      </c>
      <c r="D15" s="2" t="s">
        <v>35</v>
      </c>
      <c r="E15" s="3" t="s">
        <v>36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11</v>
      </c>
      <c r="P15" s="11">
        <f t="shared" si="0"/>
        <v>11.33</v>
      </c>
      <c r="Q15" s="2">
        <v>88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1418849</v>
      </c>
      <c r="D16" s="2" t="s">
        <v>37</v>
      </c>
      <c r="E16" s="3" t="s">
        <v>36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20</v>
      </c>
      <c r="P16" s="11">
        <f t="shared" si="0"/>
        <v>20.6</v>
      </c>
      <c r="Q16" s="2">
        <v>160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1418850</v>
      </c>
      <c r="D17" s="2" t="s">
        <v>38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38</v>
      </c>
      <c r="O17" s="2">
        <v>13</v>
      </c>
      <c r="P17" s="11">
        <f t="shared" si="0"/>
        <v>13.39</v>
      </c>
      <c r="Q17" s="2">
        <v>104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1418851</v>
      </c>
      <c r="D18" s="2" t="s">
        <v>39</v>
      </c>
      <c r="E18" s="3" t="s">
        <v>36</v>
      </c>
      <c r="F18" s="3" t="s">
        <v>20</v>
      </c>
      <c r="G18" s="3" t="s">
        <v>40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39</v>
      </c>
      <c r="O18" s="2">
        <v>5</v>
      </c>
      <c r="P18" s="11">
        <f t="shared" si="0"/>
        <v>5.15</v>
      </c>
      <c r="Q18" s="2">
        <v>40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1418852</v>
      </c>
      <c r="D19" s="2" t="s">
        <v>41</v>
      </c>
      <c r="E19" s="3" t="s">
        <v>36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7</v>
      </c>
      <c r="P19" s="11">
        <f t="shared" si="0"/>
        <v>7.21</v>
      </c>
      <c r="Q19" s="2">
        <v>56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1418836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1418837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1418838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1418839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1418840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1418841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2">
        <v>10</v>
      </c>
      <c r="K29" s="2">
        <v>10</v>
      </c>
      <c r="L29" s="2">
        <v>10</v>
      </c>
      <c r="M29" s="2" t="s">
        <v>26</v>
      </c>
    </row>
    <row r="30" spans="1:13">
      <c r="A30" s="2" t="s">
        <v>16</v>
      </c>
      <c r="B30" s="2" t="s">
        <v>17</v>
      </c>
      <c r="C30" s="2">
        <v>1418842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1418843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 t="s">
        <v>28</v>
      </c>
    </row>
    <row r="32" spans="1:13">
      <c r="A32" s="2" t="s">
        <v>16</v>
      </c>
      <c r="B32" s="2" t="s">
        <v>17</v>
      </c>
      <c r="C32" s="2">
        <v>1418844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10</v>
      </c>
      <c r="J32" s="2">
        <v>10</v>
      </c>
      <c r="K32" s="2">
        <v>10</v>
      </c>
      <c r="L32" s="2">
        <v>10</v>
      </c>
      <c r="M32" s="2" t="s">
        <v>29</v>
      </c>
    </row>
    <row r="33" spans="1:13">
      <c r="A33" s="2" t="s">
        <v>16</v>
      </c>
      <c r="B33" s="2" t="s">
        <v>17</v>
      </c>
      <c r="C33" s="2">
        <v>1418845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="4" customFormat="1" spans="1:13">
      <c r="A34" s="5" t="s">
        <v>16</v>
      </c>
      <c r="B34" s="5" t="s">
        <v>17</v>
      </c>
      <c r="C34" s="5">
        <v>1418846</v>
      </c>
      <c r="D34" s="5" t="s">
        <v>31</v>
      </c>
      <c r="E34" s="6" t="s">
        <v>19</v>
      </c>
      <c r="F34" s="6" t="s">
        <v>20</v>
      </c>
      <c r="G34" s="6" t="s">
        <v>32</v>
      </c>
      <c r="H34" s="6">
        <v>1</v>
      </c>
      <c r="I34" s="6">
        <v>30</v>
      </c>
      <c r="J34" s="5">
        <v>30</v>
      </c>
      <c r="K34" s="5">
        <v>30</v>
      </c>
      <c r="L34" s="5">
        <v>30</v>
      </c>
      <c r="M34" s="5" t="s">
        <v>31</v>
      </c>
    </row>
    <row r="35" spans="1:13">
      <c r="A35" s="2" t="s">
        <v>16</v>
      </c>
      <c r="B35" s="2" t="s">
        <v>17</v>
      </c>
      <c r="C35" s="2">
        <v>1418847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30</v>
      </c>
      <c r="J35" s="2">
        <v>30</v>
      </c>
      <c r="K35" s="2">
        <v>30</v>
      </c>
      <c r="L35" s="2">
        <v>30</v>
      </c>
      <c r="M35" s="2" t="s">
        <v>33</v>
      </c>
    </row>
    <row r="36" spans="1:13">
      <c r="A36" s="2" t="s">
        <v>16</v>
      </c>
      <c r="B36" s="2" t="s">
        <v>17</v>
      </c>
      <c r="C36" s="2">
        <v>1418848</v>
      </c>
      <c r="D36" s="2" t="s">
        <v>35</v>
      </c>
      <c r="E36" s="3" t="s">
        <v>36</v>
      </c>
      <c r="F36" s="3" t="s">
        <v>20</v>
      </c>
      <c r="G36" s="3" t="s">
        <v>21</v>
      </c>
      <c r="H36" s="3">
        <v>1</v>
      </c>
      <c r="I36" s="3">
        <v>22</v>
      </c>
      <c r="J36" s="2">
        <v>22</v>
      </c>
      <c r="K36" s="2">
        <v>22</v>
      </c>
      <c r="L36" s="2">
        <v>22</v>
      </c>
      <c r="M36" s="2" t="s">
        <v>35</v>
      </c>
    </row>
    <row r="37" spans="1:13">
      <c r="A37" s="2" t="s">
        <v>16</v>
      </c>
      <c r="B37" s="2" t="s">
        <v>17</v>
      </c>
      <c r="C37" s="2">
        <v>1418849</v>
      </c>
      <c r="D37" s="2" t="s">
        <v>37</v>
      </c>
      <c r="E37" s="3" t="s">
        <v>36</v>
      </c>
      <c r="F37" s="3" t="s">
        <v>20</v>
      </c>
      <c r="G37" s="3" t="s">
        <v>21</v>
      </c>
      <c r="H37" s="3">
        <v>1</v>
      </c>
      <c r="I37" s="3">
        <v>40</v>
      </c>
      <c r="J37" s="2">
        <v>40</v>
      </c>
      <c r="K37" s="2">
        <v>40</v>
      </c>
      <c r="L37" s="2">
        <v>40</v>
      </c>
      <c r="M37" s="2" t="s">
        <v>37</v>
      </c>
    </row>
    <row r="38" spans="1:13">
      <c r="A38" s="2" t="s">
        <v>16</v>
      </c>
      <c r="B38" s="2" t="s">
        <v>17</v>
      </c>
      <c r="C38" s="2">
        <v>1418850</v>
      </c>
      <c r="D38" s="2" t="s">
        <v>38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26</v>
      </c>
      <c r="J38" s="2">
        <v>26</v>
      </c>
      <c r="K38" s="2">
        <v>26</v>
      </c>
      <c r="L38" s="2">
        <v>26</v>
      </c>
      <c r="M38" s="2" t="s">
        <v>38</v>
      </c>
    </row>
    <row r="39" spans="1:13">
      <c r="A39" s="2" t="s">
        <v>16</v>
      </c>
      <c r="B39" s="2" t="s">
        <v>17</v>
      </c>
      <c r="C39" s="2">
        <v>1418851</v>
      </c>
      <c r="D39" s="2" t="s">
        <v>39</v>
      </c>
      <c r="E39" s="3" t="s">
        <v>36</v>
      </c>
      <c r="F39" s="3" t="s">
        <v>20</v>
      </c>
      <c r="G39" s="3" t="s">
        <v>40</v>
      </c>
      <c r="H39" s="3">
        <v>1</v>
      </c>
      <c r="I39" s="3">
        <v>10</v>
      </c>
      <c r="J39" s="2">
        <v>10</v>
      </c>
      <c r="K39" s="2">
        <v>10</v>
      </c>
      <c r="L39" s="2">
        <v>10</v>
      </c>
      <c r="M39" s="2" t="s">
        <v>39</v>
      </c>
    </row>
    <row r="40" spans="1:13">
      <c r="A40" s="2" t="s">
        <v>16</v>
      </c>
      <c r="B40" s="2" t="s">
        <v>17</v>
      </c>
      <c r="C40" s="2">
        <v>1418852</v>
      </c>
      <c r="D40" s="2" t="s">
        <v>41</v>
      </c>
      <c r="E40" s="3" t="s">
        <v>36</v>
      </c>
      <c r="F40" s="3" t="s">
        <v>20</v>
      </c>
      <c r="G40" s="3" t="s">
        <v>42</v>
      </c>
      <c r="H40" s="3">
        <v>1</v>
      </c>
      <c r="I40" s="3">
        <v>14</v>
      </c>
      <c r="J40" s="2">
        <v>14</v>
      </c>
      <c r="K40" s="2">
        <v>14</v>
      </c>
      <c r="L40" s="2">
        <v>14</v>
      </c>
      <c r="M40" s="2" t="s">
        <v>41</v>
      </c>
    </row>
    <row r="41" spans="9:12">
      <c r="I41">
        <f>SUM(I24:I40)</f>
        <v>258</v>
      </c>
      <c r="J41">
        <f>SUM(J24:J40)</f>
        <v>258</v>
      </c>
      <c r="K41">
        <f>SUM(K24:K40)</f>
        <v>258</v>
      </c>
      <c r="L41">
        <f>SUM(L24:L40)</f>
        <v>258</v>
      </c>
    </row>
    <row r="42" spans="9:12">
      <c r="I42">
        <f>I41-I34</f>
        <v>228</v>
      </c>
      <c r="J42">
        <f>J41-J34</f>
        <v>228</v>
      </c>
      <c r="K42">
        <f>K41-K34</f>
        <v>228</v>
      </c>
      <c r="L42">
        <f>L41-L34</f>
        <v>228</v>
      </c>
    </row>
    <row r="45" spans="8:12">
      <c r="H45" s="7" t="s">
        <v>44</v>
      </c>
      <c r="I45" s="12">
        <v>120</v>
      </c>
      <c r="J45" s="12">
        <v>90</v>
      </c>
      <c r="K45" s="12">
        <v>100</v>
      </c>
      <c r="L45" s="12">
        <v>110</v>
      </c>
    </row>
    <row r="46" spans="8:12">
      <c r="H46" s="7" t="s">
        <v>45</v>
      </c>
      <c r="I46" s="13">
        <f>I34*1.03</f>
        <v>30.9</v>
      </c>
      <c r="J46" s="13">
        <f>J34*1.03</f>
        <v>30.9</v>
      </c>
      <c r="K46" s="13">
        <f>K34*1.03</f>
        <v>30.9</v>
      </c>
      <c r="L46" s="13">
        <f>L34*1.03</f>
        <v>30.9</v>
      </c>
    </row>
    <row r="47" spans="8:12">
      <c r="H47" s="7" t="s">
        <v>46</v>
      </c>
      <c r="I47" s="13">
        <f>I42*1.03</f>
        <v>234.84</v>
      </c>
      <c r="J47" s="13">
        <f>J42*1.03</f>
        <v>234.84</v>
      </c>
      <c r="K47" s="13">
        <f>K42*1.03</f>
        <v>234.84</v>
      </c>
      <c r="L47" s="13">
        <f>L42*1.03</f>
        <v>234.84</v>
      </c>
    </row>
    <row r="50" spans="8:12">
      <c r="H50" s="8" t="s">
        <v>47</v>
      </c>
      <c r="I50" s="12">
        <v>120</v>
      </c>
      <c r="J50" s="12">
        <v>90</v>
      </c>
      <c r="K50" s="12">
        <v>100</v>
      </c>
      <c r="L50" s="12">
        <v>110</v>
      </c>
    </row>
    <row r="51" spans="8:12">
      <c r="H51" s="9"/>
      <c r="I51" s="14">
        <f>I41*1.03</f>
        <v>265.74</v>
      </c>
      <c r="J51" s="14">
        <f>J41*1.03</f>
        <v>265.74</v>
      </c>
      <c r="K51" s="14">
        <f>K41*1.03</f>
        <v>265.74</v>
      </c>
      <c r="L51" s="14">
        <f>L41*1.03</f>
        <v>265.74</v>
      </c>
    </row>
  </sheetData>
  <mergeCells count="2">
    <mergeCell ref="A1:S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4454545454545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100</v>
      </c>
      <c r="L2" s="1">
        <v>110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1418836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1418837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2">
        <v>24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1418838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2">
        <v>32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1418839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2">
        <v>48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1418840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2">
        <v>24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1418841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5</v>
      </c>
      <c r="P8" s="2">
        <v>40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1418842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2">
        <v>40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1418843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1</v>
      </c>
      <c r="P10" s="2">
        <v>8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1418844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5</v>
      </c>
      <c r="P11" s="2">
        <v>40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1418845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2">
        <v>8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1418846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15</v>
      </c>
      <c r="P13" s="2">
        <v>120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1418847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15</v>
      </c>
      <c r="P14" s="2">
        <v>120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1418848</v>
      </c>
      <c r="D15" s="2" t="s">
        <v>35</v>
      </c>
      <c r="E15" s="3" t="s">
        <v>36</v>
      </c>
      <c r="F15" s="3" t="s">
        <v>20</v>
      </c>
      <c r="G15" s="3" t="s">
        <v>21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11</v>
      </c>
      <c r="P15" s="2">
        <v>88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1418849</v>
      </c>
      <c r="D16" s="2" t="s">
        <v>37</v>
      </c>
      <c r="E16" s="3" t="s">
        <v>36</v>
      </c>
      <c r="F16" s="3" t="s">
        <v>20</v>
      </c>
      <c r="G16" s="3" t="s">
        <v>21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37</v>
      </c>
      <c r="O16" s="2">
        <v>20</v>
      </c>
      <c r="P16" s="2">
        <v>160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1418850</v>
      </c>
      <c r="D17" s="2" t="s">
        <v>38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38</v>
      </c>
      <c r="O17" s="2">
        <v>13</v>
      </c>
      <c r="P17" s="2">
        <v>104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1418851</v>
      </c>
      <c r="D18" s="2" t="s">
        <v>39</v>
      </c>
      <c r="E18" s="3" t="s">
        <v>36</v>
      </c>
      <c r="F18" s="3" t="s">
        <v>20</v>
      </c>
      <c r="G18" s="3" t="s">
        <v>40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39</v>
      </c>
      <c r="O18" s="2">
        <v>5</v>
      </c>
      <c r="P18" s="2">
        <v>40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1418852</v>
      </c>
      <c r="D19" s="2" t="s">
        <v>41</v>
      </c>
      <c r="E19" s="3" t="s">
        <v>36</v>
      </c>
      <c r="F19" s="3" t="s">
        <v>20</v>
      </c>
      <c r="G19" s="3" t="s">
        <v>42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41</v>
      </c>
      <c r="O19" s="2">
        <v>7</v>
      </c>
      <c r="P19" s="2">
        <v>56</v>
      </c>
      <c r="Q19" s="2">
        <v>0</v>
      </c>
      <c r="R19" s="2">
        <v>0</v>
      </c>
    </row>
    <row r="22" spans="1:40">
      <c r="A22" s="1" t="s">
        <v>62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49</v>
      </c>
      <c r="B23" s="1" t="s">
        <v>50</v>
      </c>
      <c r="C23" s="1" t="s">
        <v>51</v>
      </c>
      <c r="D23" s="1" t="s">
        <v>4</v>
      </c>
      <c r="E23" s="1" t="s">
        <v>52</v>
      </c>
      <c r="F23" s="1" t="s">
        <v>53</v>
      </c>
      <c r="G23" s="1" t="s">
        <v>54</v>
      </c>
      <c r="H23" s="1" t="s">
        <v>55</v>
      </c>
      <c r="I23" s="1">
        <v>120</v>
      </c>
      <c r="J23" s="1">
        <v>90</v>
      </c>
      <c r="K23" s="1">
        <v>100</v>
      </c>
      <c r="L23" s="1">
        <v>110</v>
      </c>
      <c r="M23" s="1" t="s">
        <v>57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16</v>
      </c>
      <c r="B24" s="2" t="s">
        <v>17</v>
      </c>
      <c r="C24" s="2">
        <v>1418836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20</v>
      </c>
      <c r="J24" s="2">
        <v>20</v>
      </c>
      <c r="K24" s="2">
        <v>20</v>
      </c>
      <c r="L24" s="2">
        <v>20</v>
      </c>
      <c r="M24" s="2" t="s">
        <v>18</v>
      </c>
    </row>
    <row r="25" spans="1:13">
      <c r="A25" s="2" t="s">
        <v>16</v>
      </c>
      <c r="B25" s="2" t="s">
        <v>17</v>
      </c>
      <c r="C25" s="2">
        <v>1418837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1418838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1418839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1418840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1418841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10</v>
      </c>
      <c r="J29" s="2">
        <v>10</v>
      </c>
      <c r="K29" s="2">
        <v>10</v>
      </c>
      <c r="L29" s="2">
        <v>10</v>
      </c>
      <c r="M29" s="2" t="s">
        <v>26</v>
      </c>
    </row>
    <row r="30" spans="1:13">
      <c r="A30" s="2" t="s">
        <v>16</v>
      </c>
      <c r="B30" s="2" t="s">
        <v>17</v>
      </c>
      <c r="C30" s="2">
        <v>1418842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1418843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 t="s">
        <v>28</v>
      </c>
    </row>
    <row r="32" spans="1:13">
      <c r="A32" s="2" t="s">
        <v>16</v>
      </c>
      <c r="B32" s="2" t="s">
        <v>17</v>
      </c>
      <c r="C32" s="2">
        <v>1418844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10</v>
      </c>
      <c r="J32" s="2">
        <v>10</v>
      </c>
      <c r="K32" s="2">
        <v>10</v>
      </c>
      <c r="L32" s="2">
        <v>10</v>
      </c>
      <c r="M32" s="2" t="s">
        <v>29</v>
      </c>
    </row>
    <row r="33" spans="1:13">
      <c r="A33" s="2" t="s">
        <v>16</v>
      </c>
      <c r="B33" s="2" t="s">
        <v>17</v>
      </c>
      <c r="C33" s="2">
        <v>1418845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1418846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30</v>
      </c>
      <c r="J34" s="2">
        <v>30</v>
      </c>
      <c r="K34" s="2">
        <v>30</v>
      </c>
      <c r="L34" s="2">
        <v>30</v>
      </c>
      <c r="M34" s="2" t="s">
        <v>31</v>
      </c>
    </row>
    <row r="35" spans="1:13">
      <c r="A35" s="2" t="s">
        <v>16</v>
      </c>
      <c r="B35" s="2" t="s">
        <v>17</v>
      </c>
      <c r="C35" s="2">
        <v>1418847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30</v>
      </c>
      <c r="J35" s="2">
        <v>30</v>
      </c>
      <c r="K35" s="2">
        <v>30</v>
      </c>
      <c r="L35" s="2">
        <v>30</v>
      </c>
      <c r="M35" s="2" t="s">
        <v>33</v>
      </c>
    </row>
    <row r="36" spans="1:13">
      <c r="A36" s="2" t="s">
        <v>16</v>
      </c>
      <c r="B36" s="2" t="s">
        <v>17</v>
      </c>
      <c r="C36" s="2">
        <v>1418848</v>
      </c>
      <c r="D36" s="2" t="s">
        <v>35</v>
      </c>
      <c r="E36" s="3" t="s">
        <v>36</v>
      </c>
      <c r="F36" s="3" t="s">
        <v>20</v>
      </c>
      <c r="G36" s="3" t="s">
        <v>21</v>
      </c>
      <c r="H36" s="3">
        <v>1</v>
      </c>
      <c r="I36" s="3">
        <v>22</v>
      </c>
      <c r="J36" s="2">
        <v>22</v>
      </c>
      <c r="K36" s="2">
        <v>22</v>
      </c>
      <c r="L36" s="2">
        <v>22</v>
      </c>
      <c r="M36" s="2" t="s">
        <v>35</v>
      </c>
    </row>
    <row r="37" spans="1:13">
      <c r="A37" s="2" t="s">
        <v>16</v>
      </c>
      <c r="B37" s="2" t="s">
        <v>17</v>
      </c>
      <c r="C37" s="2">
        <v>1418849</v>
      </c>
      <c r="D37" s="2" t="s">
        <v>37</v>
      </c>
      <c r="E37" s="3" t="s">
        <v>36</v>
      </c>
      <c r="F37" s="3" t="s">
        <v>20</v>
      </c>
      <c r="G37" s="3" t="s">
        <v>21</v>
      </c>
      <c r="H37" s="3">
        <v>1</v>
      </c>
      <c r="I37" s="3">
        <v>40</v>
      </c>
      <c r="J37" s="2">
        <v>40</v>
      </c>
      <c r="K37" s="2">
        <v>40</v>
      </c>
      <c r="L37" s="2">
        <v>40</v>
      </c>
      <c r="M37" s="2" t="s">
        <v>37</v>
      </c>
    </row>
    <row r="38" spans="1:13">
      <c r="A38" s="2" t="s">
        <v>16</v>
      </c>
      <c r="B38" s="2" t="s">
        <v>17</v>
      </c>
      <c r="C38" s="2">
        <v>1418850</v>
      </c>
      <c r="D38" s="2" t="s">
        <v>38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26</v>
      </c>
      <c r="J38" s="2">
        <v>26</v>
      </c>
      <c r="K38" s="2">
        <v>26</v>
      </c>
      <c r="L38" s="2">
        <v>26</v>
      </c>
      <c r="M38" s="2" t="s">
        <v>38</v>
      </c>
    </row>
    <row r="39" spans="1:13">
      <c r="A39" s="2" t="s">
        <v>16</v>
      </c>
      <c r="B39" s="2" t="s">
        <v>17</v>
      </c>
      <c r="C39" s="2">
        <v>1418851</v>
      </c>
      <c r="D39" s="2" t="s">
        <v>39</v>
      </c>
      <c r="E39" s="3" t="s">
        <v>36</v>
      </c>
      <c r="F39" s="3" t="s">
        <v>20</v>
      </c>
      <c r="G39" s="3" t="s">
        <v>40</v>
      </c>
      <c r="H39" s="3">
        <v>1</v>
      </c>
      <c r="I39" s="3">
        <v>10</v>
      </c>
      <c r="J39" s="2">
        <v>10</v>
      </c>
      <c r="K39" s="2">
        <v>10</v>
      </c>
      <c r="L39" s="2">
        <v>10</v>
      </c>
      <c r="M39" s="2" t="s">
        <v>39</v>
      </c>
    </row>
    <row r="40" spans="1:13">
      <c r="A40" s="2" t="s">
        <v>16</v>
      </c>
      <c r="B40" s="2" t="s">
        <v>17</v>
      </c>
      <c r="C40" s="2">
        <v>1418852</v>
      </c>
      <c r="D40" s="2" t="s">
        <v>41</v>
      </c>
      <c r="E40" s="3" t="s">
        <v>36</v>
      </c>
      <c r="F40" s="3" t="s">
        <v>20</v>
      </c>
      <c r="G40" s="3" t="s">
        <v>42</v>
      </c>
      <c r="H40" s="3">
        <v>1</v>
      </c>
      <c r="I40" s="3">
        <v>14</v>
      </c>
      <c r="J40" s="2">
        <v>14</v>
      </c>
      <c r="K40" s="2">
        <v>14</v>
      </c>
      <c r="L40" s="2">
        <v>14</v>
      </c>
      <c r="M40" s="2" t="s">
        <v>41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2024-08-12T07:02:00Z</dcterms:created>
  <dcterms:modified xsi:type="dcterms:W3CDTF">2024-08-14T02:48:57Z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AA5D320AC4534E22B3456F7592AC1E72_12</vt:lpwstr>
  </property>
  <property fmtid="{D5CDD505-2E9C-101B-9397-08002B2CF9AE}" pid="3" name="KSOProductBuildVer">
    <vt:lpwstr>2052-12.1.0.17147</vt:lpwstr>
  </property>
</Properties>
</file>