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<sst xmlns="http://schemas.openxmlformats.org/spreadsheetml/2006/main" count="279" uniqueCount="52">
  <si>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</si>
  <si>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</si>
  <si>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</si>
  <si>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</si>
  <si>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</si>
  <si>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</si>
  <si>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</si>
  <si>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</si>
  <si>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</si>
  <si>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</si>
  <si>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</si>
  <si>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</si>
  <si>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 贴纸数量</t>
  </si>
  <si>
    <t>洗标价格牌数量</t>
  </si>
  <si>
    <t>Depo Girişi Olan Lot Sayısı</t>
  </si>
  <si>
    <t>Depo Girişi Olan Açık Adet Sayısı</t>
  </si>
  <si>
    <t>V0624AZ</t>
  </si>
  <si>
    <t>NS</t>
  </si>
  <si>
    <t>EGYPT</t>
  </si>
  <si>
    <t>10.09.2024</t>
  </si>
  <si>
    <t>BK27 - BLACK</t>
  </si>
  <si>
    <t>V0624AZAA</t>
  </si>
  <si>
    <t>NORTH IRAQ</t>
  </si>
  <si>
    <t>V0624AZYDAKZK</t>
  </si>
  <si>
    <t>02.09.2024</t>
  </si>
  <si>
    <t>ECOM MP</t>
  </si>
  <si>
    <t>V0624AZAAECOMMP</t>
  </si>
  <si>
    <t>MOROCCO</t>
  </si>
  <si>
    <t>TOPTAN-5</t>
  </si>
  <si>
    <t>V0624AZYDATOP5</t>
  </si>
  <si>
    <t>TOPTAN-7</t>
  </si>
  <si>
    <t>V0624AZYDATOP7</t>
  </si>
  <si>
    <t>Beden Bazlı Toplam Sipariş</t>
  </si>
  <si>
    <t>价格牌数量</t>
  </si>
  <si>
    <t>无价格</t>
  </si>
  <si>
    <t>有价格</t>
  </si>
  <si>
    <t>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</si>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</sst>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3"/>
  <sheetViews>
    <sheetView tabSelected="1" topLeftCell="I1" workbookViewId="0">
      <selection activeCell="P3" sqref="P3:P1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2.7090909090909" customWidth="1"/>
    <col min="5" max="5" width="16.9454545454545" customWidth="1"/>
    <col min="6" max="6" width="14.7090909090909" customWidth="1"/>
    <col min="7" max="7" width="20.2090909090909" customWidth="1"/>
    <col min="8" max="8" width="11.4545454545455" customWidth="1"/>
    <col min="9" max="12" width="9.14545454545454" customWidth="1"/>
    <col min="13" max="13" width="21.1090909090909" customWidth="1"/>
    <col min="14" max="14" width="15" customWidth="1"/>
    <col min="15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100</v>
      </c>
      <c r="L2" s="1">
        <v>110</v>
      </c>
      <c r="M2" s="1" t="s">
        <v>9</v>
      </c>
      <c r="N2" s="1" t="s">
        <v>10</v>
      </c>
      <c r="O2" s="9" t="s">
        <v>11</v>
      </c>
      <c r="P2" s="9" t="s">
        <v>12</v>
      </c>
      <c r="Q2" s="9" t="s">
        <v>13</v>
      </c>
      <c r="R2" s="1" t="s">
        <v>14</v>
      </c>
      <c r="S2" s="1" t="s">
        <v>15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16</v>
      </c>
      <c r="B3" s="2" t="s">
        <v>17</v>
      </c>
      <c r="C3" s="2">
        <v>1418798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10</v>
      </c>
      <c r="P3" s="10">
        <f>O3*1.03</f>
        <v>10.3</v>
      </c>
      <c r="Q3" s="2">
        <v>80</v>
      </c>
      <c r="R3" s="2">
        <v>0</v>
      </c>
      <c r="S3" s="2">
        <v>0</v>
      </c>
    </row>
    <row r="4" spans="1:19">
      <c r="A4" s="2" t="s">
        <v>16</v>
      </c>
      <c r="B4" s="2" t="s">
        <v>17</v>
      </c>
      <c r="C4" s="2">
        <v>1418799</v>
      </c>
      <c r="D4" s="2" t="s">
        <v>22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22</v>
      </c>
      <c r="O4" s="2">
        <v>29</v>
      </c>
      <c r="P4" s="10">
        <f t="shared" ref="P4:P10" si="0">O4*1.03</f>
        <v>29.87</v>
      </c>
      <c r="Q4" s="2">
        <v>232</v>
      </c>
      <c r="R4" s="2">
        <v>0</v>
      </c>
      <c r="S4" s="2">
        <v>0</v>
      </c>
    </row>
    <row r="5" spans="1:19">
      <c r="A5" s="2" t="s">
        <v>16</v>
      </c>
      <c r="B5" s="2" t="s">
        <v>17</v>
      </c>
      <c r="C5" s="2">
        <v>1418799</v>
      </c>
      <c r="D5" s="2" t="s">
        <v>22</v>
      </c>
      <c r="E5" s="3" t="s">
        <v>19</v>
      </c>
      <c r="F5" s="3" t="s">
        <v>20</v>
      </c>
      <c r="G5" s="3" t="s">
        <v>23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22</v>
      </c>
      <c r="O5" s="2">
        <v>15</v>
      </c>
      <c r="P5" s="10">
        <f t="shared" si="0"/>
        <v>15.45</v>
      </c>
      <c r="Q5" s="2">
        <v>120</v>
      </c>
      <c r="R5" s="2">
        <v>0</v>
      </c>
      <c r="S5" s="2">
        <v>0</v>
      </c>
    </row>
    <row r="6" spans="1:19">
      <c r="A6" s="2" t="s">
        <v>16</v>
      </c>
      <c r="B6" s="2" t="s">
        <v>17</v>
      </c>
      <c r="C6" s="2">
        <v>1418769</v>
      </c>
      <c r="D6" s="2" t="s">
        <v>22</v>
      </c>
      <c r="E6" s="3" t="s">
        <v>24</v>
      </c>
      <c r="F6" s="3" t="s">
        <v>20</v>
      </c>
      <c r="G6" s="3" t="s">
        <v>21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22</v>
      </c>
      <c r="O6" s="2">
        <v>27</v>
      </c>
      <c r="P6" s="10">
        <f t="shared" si="0"/>
        <v>27.81</v>
      </c>
      <c r="Q6" s="2">
        <v>216</v>
      </c>
      <c r="R6" s="2">
        <v>0</v>
      </c>
      <c r="S6" s="2">
        <v>0</v>
      </c>
    </row>
    <row r="7" spans="1:19">
      <c r="A7" s="2" t="s">
        <v>16</v>
      </c>
      <c r="B7" s="2" t="s">
        <v>17</v>
      </c>
      <c r="C7" s="2">
        <v>1418800</v>
      </c>
      <c r="D7" s="2" t="s">
        <v>25</v>
      </c>
      <c r="E7" s="3" t="s">
        <v>19</v>
      </c>
      <c r="F7" s="3" t="s">
        <v>20</v>
      </c>
      <c r="G7" s="3" t="s">
        <v>26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25</v>
      </c>
      <c r="O7" s="2">
        <v>15</v>
      </c>
      <c r="P7" s="10">
        <f t="shared" si="0"/>
        <v>15.45</v>
      </c>
      <c r="Q7" s="2">
        <v>120</v>
      </c>
      <c r="R7" s="2">
        <v>0</v>
      </c>
      <c r="S7" s="2">
        <v>0</v>
      </c>
    </row>
    <row r="8" spans="1:19">
      <c r="A8" s="2" t="s">
        <v>16</v>
      </c>
      <c r="B8" s="2" t="s">
        <v>17</v>
      </c>
      <c r="C8" s="2">
        <v>1418771</v>
      </c>
      <c r="D8" s="2" t="s">
        <v>27</v>
      </c>
      <c r="E8" s="3" t="s">
        <v>24</v>
      </c>
      <c r="F8" s="3" t="s">
        <v>20</v>
      </c>
      <c r="G8" s="3" t="s">
        <v>21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27</v>
      </c>
      <c r="O8" s="2">
        <v>20</v>
      </c>
      <c r="P8" s="10">
        <f t="shared" si="0"/>
        <v>20.6</v>
      </c>
      <c r="Q8" s="2">
        <v>160</v>
      </c>
      <c r="R8" s="2">
        <v>0</v>
      </c>
      <c r="S8" s="2">
        <v>0</v>
      </c>
    </row>
    <row r="9" spans="1:19">
      <c r="A9" s="2" t="s">
        <v>16</v>
      </c>
      <c r="B9" s="2" t="s">
        <v>17</v>
      </c>
      <c r="C9" s="2">
        <v>1418772</v>
      </c>
      <c r="D9" s="2" t="s">
        <v>28</v>
      </c>
      <c r="E9" s="3" t="s">
        <v>24</v>
      </c>
      <c r="F9" s="3" t="s">
        <v>20</v>
      </c>
      <c r="G9" s="3" t="s">
        <v>29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28</v>
      </c>
      <c r="O9" s="2">
        <v>5</v>
      </c>
      <c r="P9" s="10">
        <f t="shared" si="0"/>
        <v>5.15</v>
      </c>
      <c r="Q9" s="2">
        <v>40</v>
      </c>
      <c r="R9" s="2">
        <v>0</v>
      </c>
      <c r="S9" s="2">
        <v>0</v>
      </c>
    </row>
    <row r="10" spans="1:19">
      <c r="A10" s="2" t="s">
        <v>16</v>
      </c>
      <c r="B10" s="2" t="s">
        <v>17</v>
      </c>
      <c r="C10" s="2">
        <v>1418775</v>
      </c>
      <c r="D10" s="2" t="s">
        <v>30</v>
      </c>
      <c r="E10" s="3" t="s">
        <v>24</v>
      </c>
      <c r="F10" s="3" t="s">
        <v>20</v>
      </c>
      <c r="G10" s="3" t="s">
        <v>31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30</v>
      </c>
      <c r="O10" s="2">
        <v>5</v>
      </c>
      <c r="P10" s="10">
        <f t="shared" si="0"/>
        <v>5.15</v>
      </c>
      <c r="Q10" s="2">
        <v>40</v>
      </c>
      <c r="R10" s="2">
        <v>0</v>
      </c>
      <c r="S10" s="2">
        <v>0</v>
      </c>
    </row>
    <row r="13" spans="1:41">
      <c r="A13" s="1" t="s">
        <v>32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</row>
    <row r="14" spans="1:41">
      <c r="A14" s="1" t="s">
        <v>1</v>
      </c>
      <c r="B14" s="1" t="s">
        <v>2</v>
      </c>
      <c r="C14" s="1" t="s">
        <v>3</v>
      </c>
      <c r="D14" s="1" t="s">
        <v>4</v>
      </c>
      <c r="E14" s="1" t="s">
        <v>5</v>
      </c>
      <c r="F14" s="1" t="s">
        <v>6</v>
      </c>
      <c r="G14" s="1" t="s">
        <v>7</v>
      </c>
      <c r="H14" s="1" t="s">
        <v>8</v>
      </c>
      <c r="I14" s="1">
        <v>120</v>
      </c>
      <c r="J14" s="1">
        <v>90</v>
      </c>
      <c r="K14" s="1">
        <v>100</v>
      </c>
      <c r="L14" s="1">
        <v>110</v>
      </c>
      <c r="M14" s="1" t="s">
        <v>10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13">
      <c r="A15" s="2" t="s">
        <v>16</v>
      </c>
      <c r="B15" s="2" t="s">
        <v>17</v>
      </c>
      <c r="C15" s="2">
        <v>1418798</v>
      </c>
      <c r="D15" s="2" t="s">
        <v>18</v>
      </c>
      <c r="E15" s="3" t="s">
        <v>19</v>
      </c>
      <c r="F15" s="3" t="s">
        <v>20</v>
      </c>
      <c r="G15" s="3" t="s">
        <v>21</v>
      </c>
      <c r="H15" s="3">
        <v>1</v>
      </c>
      <c r="I15" s="3">
        <v>20</v>
      </c>
      <c r="J15" s="2">
        <v>20</v>
      </c>
      <c r="K15" s="2">
        <v>20</v>
      </c>
      <c r="L15" s="2">
        <v>20</v>
      </c>
      <c r="M15" s="2" t="s">
        <v>18</v>
      </c>
    </row>
    <row r="16" spans="1:13">
      <c r="A16" s="2" t="s">
        <v>16</v>
      </c>
      <c r="B16" s="2" t="s">
        <v>17</v>
      </c>
      <c r="C16" s="2">
        <v>1418799</v>
      </c>
      <c r="D16" s="2" t="s">
        <v>22</v>
      </c>
      <c r="E16" s="3" t="s">
        <v>19</v>
      </c>
      <c r="F16" s="3" t="s">
        <v>20</v>
      </c>
      <c r="G16" s="3" t="s">
        <v>21</v>
      </c>
      <c r="H16" s="3">
        <v>1</v>
      </c>
      <c r="I16" s="3">
        <v>58</v>
      </c>
      <c r="J16" s="2">
        <v>58</v>
      </c>
      <c r="K16" s="2">
        <v>58</v>
      </c>
      <c r="L16" s="2">
        <v>58</v>
      </c>
      <c r="M16" s="2" t="s">
        <v>22</v>
      </c>
    </row>
    <row r="17" spans="1:13">
      <c r="A17" s="2" t="s">
        <v>16</v>
      </c>
      <c r="B17" s="2" t="s">
        <v>17</v>
      </c>
      <c r="C17" s="2">
        <v>1418799</v>
      </c>
      <c r="D17" s="2" t="s">
        <v>22</v>
      </c>
      <c r="E17" s="3" t="s">
        <v>19</v>
      </c>
      <c r="F17" s="3" t="s">
        <v>20</v>
      </c>
      <c r="G17" s="3" t="s">
        <v>23</v>
      </c>
      <c r="H17" s="3">
        <v>1</v>
      </c>
      <c r="I17" s="3">
        <v>30</v>
      </c>
      <c r="J17" s="2">
        <v>30</v>
      </c>
      <c r="K17" s="2">
        <v>30</v>
      </c>
      <c r="L17" s="2">
        <v>30</v>
      </c>
      <c r="M17" s="2" t="s">
        <v>22</v>
      </c>
    </row>
    <row r="18" spans="1:13">
      <c r="A18" s="2" t="s">
        <v>16</v>
      </c>
      <c r="B18" s="2" t="s">
        <v>17</v>
      </c>
      <c r="C18" s="2">
        <v>1418769</v>
      </c>
      <c r="D18" s="2" t="s">
        <v>22</v>
      </c>
      <c r="E18" s="3" t="s">
        <v>24</v>
      </c>
      <c r="F18" s="3" t="s">
        <v>20</v>
      </c>
      <c r="G18" s="3" t="s">
        <v>21</v>
      </c>
      <c r="H18" s="3">
        <v>1</v>
      </c>
      <c r="I18" s="3">
        <v>54</v>
      </c>
      <c r="J18" s="2">
        <v>54</v>
      </c>
      <c r="K18" s="2">
        <v>54</v>
      </c>
      <c r="L18" s="2">
        <v>54</v>
      </c>
      <c r="M18" s="2" t="s">
        <v>22</v>
      </c>
    </row>
    <row r="19" s="4" customFormat="1" spans="1:13">
      <c r="A19" s="5" t="s">
        <v>16</v>
      </c>
      <c r="B19" s="5" t="s">
        <v>17</v>
      </c>
      <c r="C19" s="5">
        <v>1418800</v>
      </c>
      <c r="D19" s="5" t="s">
        <v>25</v>
      </c>
      <c r="E19" s="6" t="s">
        <v>19</v>
      </c>
      <c r="F19" s="6" t="s">
        <v>20</v>
      </c>
      <c r="G19" s="6" t="s">
        <v>26</v>
      </c>
      <c r="H19" s="6">
        <v>1</v>
      </c>
      <c r="I19" s="6">
        <v>30</v>
      </c>
      <c r="J19" s="5">
        <v>30</v>
      </c>
      <c r="K19" s="5">
        <v>30</v>
      </c>
      <c r="L19" s="5">
        <v>30</v>
      </c>
      <c r="M19" s="5" t="s">
        <v>25</v>
      </c>
    </row>
    <row r="20" spans="1:13">
      <c r="A20" s="2" t="s">
        <v>16</v>
      </c>
      <c r="B20" s="2" t="s">
        <v>17</v>
      </c>
      <c r="C20" s="2">
        <v>1418771</v>
      </c>
      <c r="D20" s="2" t="s">
        <v>27</v>
      </c>
      <c r="E20" s="3" t="s">
        <v>24</v>
      </c>
      <c r="F20" s="3" t="s">
        <v>20</v>
      </c>
      <c r="G20" s="3" t="s">
        <v>21</v>
      </c>
      <c r="H20" s="3">
        <v>1</v>
      </c>
      <c r="I20" s="3">
        <v>40</v>
      </c>
      <c r="J20" s="2">
        <v>40</v>
      </c>
      <c r="K20" s="2">
        <v>40</v>
      </c>
      <c r="L20" s="2">
        <v>40</v>
      </c>
      <c r="M20" s="2" t="s">
        <v>27</v>
      </c>
    </row>
    <row r="21" spans="1:13">
      <c r="A21" s="2" t="s">
        <v>16</v>
      </c>
      <c r="B21" s="2" t="s">
        <v>17</v>
      </c>
      <c r="C21" s="2">
        <v>1418772</v>
      </c>
      <c r="D21" s="2" t="s">
        <v>28</v>
      </c>
      <c r="E21" s="3" t="s">
        <v>24</v>
      </c>
      <c r="F21" s="3" t="s">
        <v>20</v>
      </c>
      <c r="G21" s="3" t="s">
        <v>29</v>
      </c>
      <c r="H21" s="3">
        <v>1</v>
      </c>
      <c r="I21" s="3">
        <v>10</v>
      </c>
      <c r="J21" s="2">
        <v>10</v>
      </c>
      <c r="K21" s="2">
        <v>10</v>
      </c>
      <c r="L21" s="2">
        <v>10</v>
      </c>
      <c r="M21" s="2" t="s">
        <v>28</v>
      </c>
    </row>
    <row r="22" spans="1:13">
      <c r="A22" s="2" t="s">
        <v>16</v>
      </c>
      <c r="B22" s="2" t="s">
        <v>17</v>
      </c>
      <c r="C22" s="2">
        <v>1418775</v>
      </c>
      <c r="D22" s="2" t="s">
        <v>30</v>
      </c>
      <c r="E22" s="3" t="s">
        <v>24</v>
      </c>
      <c r="F22" s="3" t="s">
        <v>20</v>
      </c>
      <c r="G22" s="3" t="s">
        <v>31</v>
      </c>
      <c r="H22" s="3">
        <v>1</v>
      </c>
      <c r="I22" s="3">
        <v>10</v>
      </c>
      <c r="J22" s="2">
        <v>10</v>
      </c>
      <c r="K22" s="2">
        <v>10</v>
      </c>
      <c r="L22" s="2">
        <v>10</v>
      </c>
      <c r="M22" s="2" t="s">
        <v>30</v>
      </c>
    </row>
    <row r="23" spans="9:12">
      <c r="I23">
        <f>SUM(I15:I22)</f>
        <v>252</v>
      </c>
      <c r="J23">
        <f>SUM(J15:J22)</f>
        <v>252</v>
      </c>
      <c r="K23">
        <f>SUM(K15:K22)</f>
        <v>252</v>
      </c>
      <c r="L23">
        <f>SUM(L15:L22)</f>
        <v>252</v>
      </c>
    </row>
    <row r="24" spans="9:12">
      <c r="I24">
        <f>I23-I19</f>
        <v>222</v>
      </c>
      <c r="J24">
        <f>J23-J19</f>
        <v>222</v>
      </c>
      <c r="K24">
        <f>K23-K19</f>
        <v>222</v>
      </c>
      <c r="L24">
        <f>L23-L19</f>
        <v>222</v>
      </c>
    </row>
    <row r="26" spans="8:12">
      <c r="H26" s="7" t="s">
        <v>33</v>
      </c>
      <c r="I26" s="11">
        <v>120</v>
      </c>
      <c r="J26" s="11">
        <v>90</v>
      </c>
      <c r="K26" s="11">
        <v>100</v>
      </c>
      <c r="L26" s="11">
        <v>110</v>
      </c>
    </row>
    <row r="27" spans="8:12">
      <c r="H27" s="7" t="s">
        <v>34</v>
      </c>
      <c r="I27" s="12">
        <f>I19*1.03</f>
        <v>30.9</v>
      </c>
      <c r="J27" s="12">
        <f>J19*1.03</f>
        <v>30.9</v>
      </c>
      <c r="K27" s="12">
        <f>K19*1.03</f>
        <v>30.9</v>
      </c>
      <c r="L27" s="12">
        <f>L19*1.03</f>
        <v>30.9</v>
      </c>
    </row>
    <row r="28" spans="8:12">
      <c r="H28" s="7" t="s">
        <v>35</v>
      </c>
      <c r="I28" s="12">
        <f>I24*1.03</f>
        <v>228.66</v>
      </c>
      <c r="J28" s="12">
        <f>J24*1.03</f>
        <v>228.66</v>
      </c>
      <c r="K28" s="12">
        <f>K24*1.03</f>
        <v>228.66</v>
      </c>
      <c r="L28" s="12">
        <f>L24*1.03</f>
        <v>228.66</v>
      </c>
    </row>
    <row r="32" spans="8:12">
      <c r="H32" s="7" t="s">
        <v>36</v>
      </c>
      <c r="I32" s="11">
        <v>120</v>
      </c>
      <c r="J32" s="11">
        <v>90</v>
      </c>
      <c r="K32" s="11">
        <v>100</v>
      </c>
      <c r="L32" s="11">
        <v>110</v>
      </c>
    </row>
    <row r="33" spans="8:12">
      <c r="H33" s="8"/>
      <c r="I33" s="12">
        <f>I23*1.03</f>
        <v>259.56</v>
      </c>
      <c r="J33" s="12">
        <f>J23*1.03</f>
        <v>259.56</v>
      </c>
      <c r="K33" s="12">
        <f>K23*1.03</f>
        <v>259.56</v>
      </c>
      <c r="L33" s="12">
        <f>L23*1.03</f>
        <v>259.56</v>
      </c>
    </row>
  </sheetData>
  <mergeCells count="2">
    <mergeCell ref="A1:S1"/>
    <mergeCell ref="A13:N1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2.7090909090909" customWidth="1"/>
    <col min="5" max="5" width="22.6636363636364" customWidth="1"/>
    <col min="6" max="6" width="16.7181818181818" customWidth="1"/>
    <col min="7" max="7" width="20.2090909090909" customWidth="1"/>
    <col min="8" max="8" width="11.9545454545455" customWidth="1"/>
    <col min="9" max="12" width="9.14545454545454" customWidth="1"/>
    <col min="13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38</v>
      </c>
      <c r="B2" s="1" t="s">
        <v>39</v>
      </c>
      <c r="C2" s="1" t="s">
        <v>40</v>
      </c>
      <c r="D2" s="1" t="s">
        <v>4</v>
      </c>
      <c r="E2" s="1" t="s">
        <v>41</v>
      </c>
      <c r="F2" s="1" t="s">
        <v>42</v>
      </c>
      <c r="G2" s="1" t="s">
        <v>43</v>
      </c>
      <c r="H2" s="1" t="s">
        <v>44</v>
      </c>
      <c r="I2" s="1">
        <v>120</v>
      </c>
      <c r="J2" s="1">
        <v>90</v>
      </c>
      <c r="K2" s="1">
        <v>100</v>
      </c>
      <c r="L2" s="1">
        <v>110</v>
      </c>
      <c r="M2" s="1" t="s">
        <v>45</v>
      </c>
      <c r="N2" s="1" t="s">
        <v>46</v>
      </c>
      <c r="O2" s="1" t="s">
        <v>47</v>
      </c>
      <c r="P2" s="1" t="s">
        <v>48</v>
      </c>
      <c r="Q2" s="1" t="s">
        <v>49</v>
      </c>
      <c r="R2" s="1" t="s">
        <v>50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16</v>
      </c>
      <c r="B3" s="2" t="s">
        <v>17</v>
      </c>
      <c r="C3" s="2">
        <v>1418798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10</v>
      </c>
      <c r="P3" s="2">
        <v>80</v>
      </c>
      <c r="Q3" s="2">
        <v>0</v>
      </c>
      <c r="R3" s="2">
        <v>0</v>
      </c>
    </row>
    <row r="4" spans="1:18">
      <c r="A4" s="2" t="s">
        <v>16</v>
      </c>
      <c r="B4" s="2" t="s">
        <v>17</v>
      </c>
      <c r="C4" s="2">
        <v>1418799</v>
      </c>
      <c r="D4" s="2" t="s">
        <v>22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22</v>
      </c>
      <c r="O4" s="2">
        <v>29</v>
      </c>
      <c r="P4" s="2">
        <v>232</v>
      </c>
      <c r="Q4" s="2">
        <v>0</v>
      </c>
      <c r="R4" s="2">
        <v>0</v>
      </c>
    </row>
    <row r="5" spans="1:18">
      <c r="A5" s="2" t="s">
        <v>16</v>
      </c>
      <c r="B5" s="2" t="s">
        <v>17</v>
      </c>
      <c r="C5" s="2">
        <v>1418799</v>
      </c>
      <c r="D5" s="2" t="s">
        <v>22</v>
      </c>
      <c r="E5" s="3" t="s">
        <v>19</v>
      </c>
      <c r="F5" s="3" t="s">
        <v>20</v>
      </c>
      <c r="G5" s="3" t="s">
        <v>23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22</v>
      </c>
      <c r="O5" s="2">
        <v>15</v>
      </c>
      <c r="P5" s="2">
        <v>120</v>
      </c>
      <c r="Q5" s="2">
        <v>0</v>
      </c>
      <c r="R5" s="2">
        <v>0</v>
      </c>
    </row>
    <row r="6" spans="1:18">
      <c r="A6" s="2" t="s">
        <v>16</v>
      </c>
      <c r="B6" s="2" t="s">
        <v>17</v>
      </c>
      <c r="C6" s="2">
        <v>1418769</v>
      </c>
      <c r="D6" s="2" t="s">
        <v>22</v>
      </c>
      <c r="E6" s="3" t="s">
        <v>24</v>
      </c>
      <c r="F6" s="3" t="s">
        <v>20</v>
      </c>
      <c r="G6" s="3" t="s">
        <v>21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22</v>
      </c>
      <c r="O6" s="2">
        <v>27</v>
      </c>
      <c r="P6" s="2">
        <v>216</v>
      </c>
      <c r="Q6" s="2">
        <v>0</v>
      </c>
      <c r="R6" s="2">
        <v>0</v>
      </c>
    </row>
    <row r="7" spans="1:18">
      <c r="A7" s="2" t="s">
        <v>16</v>
      </c>
      <c r="B7" s="2" t="s">
        <v>17</v>
      </c>
      <c r="C7" s="2">
        <v>1418800</v>
      </c>
      <c r="D7" s="2" t="s">
        <v>25</v>
      </c>
      <c r="E7" s="3" t="s">
        <v>19</v>
      </c>
      <c r="F7" s="3" t="s">
        <v>20</v>
      </c>
      <c r="G7" s="3" t="s">
        <v>26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25</v>
      </c>
      <c r="O7" s="2">
        <v>15</v>
      </c>
      <c r="P7" s="2">
        <v>120</v>
      </c>
      <c r="Q7" s="2">
        <v>0</v>
      </c>
      <c r="R7" s="2">
        <v>0</v>
      </c>
    </row>
    <row r="8" spans="1:18">
      <c r="A8" s="2" t="s">
        <v>16</v>
      </c>
      <c r="B8" s="2" t="s">
        <v>17</v>
      </c>
      <c r="C8" s="2">
        <v>1418771</v>
      </c>
      <c r="D8" s="2" t="s">
        <v>27</v>
      </c>
      <c r="E8" s="3" t="s">
        <v>24</v>
      </c>
      <c r="F8" s="3" t="s">
        <v>20</v>
      </c>
      <c r="G8" s="3" t="s">
        <v>21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27</v>
      </c>
      <c r="O8" s="2">
        <v>20</v>
      </c>
      <c r="P8" s="2">
        <v>160</v>
      </c>
      <c r="Q8" s="2">
        <v>0</v>
      </c>
      <c r="R8" s="2">
        <v>0</v>
      </c>
    </row>
    <row r="9" spans="1:18">
      <c r="A9" s="2" t="s">
        <v>16</v>
      </c>
      <c r="B9" s="2" t="s">
        <v>17</v>
      </c>
      <c r="C9" s="2">
        <v>1418772</v>
      </c>
      <c r="D9" s="2" t="s">
        <v>28</v>
      </c>
      <c r="E9" s="3" t="s">
        <v>24</v>
      </c>
      <c r="F9" s="3" t="s">
        <v>20</v>
      </c>
      <c r="G9" s="3" t="s">
        <v>29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28</v>
      </c>
      <c r="O9" s="2">
        <v>5</v>
      </c>
      <c r="P9" s="2">
        <v>40</v>
      </c>
      <c r="Q9" s="2">
        <v>0</v>
      </c>
      <c r="R9" s="2">
        <v>0</v>
      </c>
    </row>
    <row r="10" spans="1:18">
      <c r="A10" s="2" t="s">
        <v>16</v>
      </c>
      <c r="B10" s="2" t="s">
        <v>17</v>
      </c>
      <c r="C10" s="2">
        <v>1418775</v>
      </c>
      <c r="D10" s="2" t="s">
        <v>30</v>
      </c>
      <c r="E10" s="3" t="s">
        <v>24</v>
      </c>
      <c r="F10" s="3" t="s">
        <v>20</v>
      </c>
      <c r="G10" s="3" t="s">
        <v>31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30</v>
      </c>
      <c r="O10" s="2">
        <v>5</v>
      </c>
      <c r="P10" s="2">
        <v>40</v>
      </c>
      <c r="Q10" s="2">
        <v>0</v>
      </c>
      <c r="R10" s="2">
        <v>0</v>
      </c>
    </row>
    <row r="13" spans="1:40">
      <c r="A13" s="1" t="s">
        <v>51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>
      <c r="A14" s="1" t="s">
        <v>38</v>
      </c>
      <c r="B14" s="1" t="s">
        <v>39</v>
      </c>
      <c r="C14" s="1" t="s">
        <v>40</v>
      </c>
      <c r="D14" s="1" t="s">
        <v>4</v>
      </c>
      <c r="E14" s="1" t="s">
        <v>41</v>
      </c>
      <c r="F14" s="1" t="s">
        <v>42</v>
      </c>
      <c r="G14" s="1" t="s">
        <v>43</v>
      </c>
      <c r="H14" s="1" t="s">
        <v>44</v>
      </c>
      <c r="I14" s="1">
        <v>120</v>
      </c>
      <c r="J14" s="1">
        <v>90</v>
      </c>
      <c r="K14" s="1">
        <v>100</v>
      </c>
      <c r="L14" s="1">
        <v>110</v>
      </c>
      <c r="M14" s="1" t="s">
        <v>46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13">
      <c r="A15" s="2" t="s">
        <v>16</v>
      </c>
      <c r="B15" s="2" t="s">
        <v>17</v>
      </c>
      <c r="C15" s="2">
        <v>1418798</v>
      </c>
      <c r="D15" s="2" t="s">
        <v>18</v>
      </c>
      <c r="E15" s="3" t="s">
        <v>19</v>
      </c>
      <c r="F15" s="3" t="s">
        <v>20</v>
      </c>
      <c r="G15" s="3" t="s">
        <v>21</v>
      </c>
      <c r="H15" s="3">
        <v>1</v>
      </c>
      <c r="I15" s="3">
        <v>20</v>
      </c>
      <c r="J15" s="2">
        <v>20</v>
      </c>
      <c r="K15" s="2">
        <v>20</v>
      </c>
      <c r="L15" s="2">
        <v>20</v>
      </c>
      <c r="M15" s="2" t="s">
        <v>18</v>
      </c>
    </row>
    <row r="16" spans="1:13">
      <c r="A16" s="2" t="s">
        <v>16</v>
      </c>
      <c r="B16" s="2" t="s">
        <v>17</v>
      </c>
      <c r="C16" s="2">
        <v>1418799</v>
      </c>
      <c r="D16" s="2" t="s">
        <v>22</v>
      </c>
      <c r="E16" s="3" t="s">
        <v>19</v>
      </c>
      <c r="F16" s="3" t="s">
        <v>20</v>
      </c>
      <c r="G16" s="3" t="s">
        <v>21</v>
      </c>
      <c r="H16" s="3">
        <v>1</v>
      </c>
      <c r="I16" s="3">
        <v>58</v>
      </c>
      <c r="J16" s="2">
        <v>58</v>
      </c>
      <c r="K16" s="2">
        <v>58</v>
      </c>
      <c r="L16" s="2">
        <v>58</v>
      </c>
      <c r="M16" s="2" t="s">
        <v>22</v>
      </c>
    </row>
    <row r="17" spans="1:13">
      <c r="A17" s="2" t="s">
        <v>16</v>
      </c>
      <c r="B17" s="2" t="s">
        <v>17</v>
      </c>
      <c r="C17" s="2">
        <v>1418799</v>
      </c>
      <c r="D17" s="2" t="s">
        <v>22</v>
      </c>
      <c r="E17" s="3" t="s">
        <v>19</v>
      </c>
      <c r="F17" s="3" t="s">
        <v>20</v>
      </c>
      <c r="G17" s="3" t="s">
        <v>23</v>
      </c>
      <c r="H17" s="3">
        <v>1</v>
      </c>
      <c r="I17" s="3">
        <v>30</v>
      </c>
      <c r="J17" s="2">
        <v>30</v>
      </c>
      <c r="K17" s="2">
        <v>30</v>
      </c>
      <c r="L17" s="2">
        <v>30</v>
      </c>
      <c r="M17" s="2" t="s">
        <v>22</v>
      </c>
    </row>
    <row r="18" spans="1:13">
      <c r="A18" s="2" t="s">
        <v>16</v>
      </c>
      <c r="B18" s="2" t="s">
        <v>17</v>
      </c>
      <c r="C18" s="2">
        <v>1418769</v>
      </c>
      <c r="D18" s="2" t="s">
        <v>22</v>
      </c>
      <c r="E18" s="3" t="s">
        <v>24</v>
      </c>
      <c r="F18" s="3" t="s">
        <v>20</v>
      </c>
      <c r="G18" s="3" t="s">
        <v>21</v>
      </c>
      <c r="H18" s="3">
        <v>1</v>
      </c>
      <c r="I18" s="3">
        <v>54</v>
      </c>
      <c r="J18" s="2">
        <v>54</v>
      </c>
      <c r="K18" s="2">
        <v>54</v>
      </c>
      <c r="L18" s="2">
        <v>54</v>
      </c>
      <c r="M18" s="2" t="s">
        <v>22</v>
      </c>
    </row>
    <row r="19" spans="1:13">
      <c r="A19" s="2" t="s">
        <v>16</v>
      </c>
      <c r="B19" s="2" t="s">
        <v>17</v>
      </c>
      <c r="C19" s="2">
        <v>1418800</v>
      </c>
      <c r="D19" s="2" t="s">
        <v>25</v>
      </c>
      <c r="E19" s="3" t="s">
        <v>19</v>
      </c>
      <c r="F19" s="3" t="s">
        <v>20</v>
      </c>
      <c r="G19" s="3" t="s">
        <v>26</v>
      </c>
      <c r="H19" s="3">
        <v>1</v>
      </c>
      <c r="I19" s="3">
        <v>30</v>
      </c>
      <c r="J19" s="2">
        <v>30</v>
      </c>
      <c r="K19" s="2">
        <v>30</v>
      </c>
      <c r="L19" s="2">
        <v>30</v>
      </c>
      <c r="M19" s="2" t="s">
        <v>25</v>
      </c>
    </row>
    <row r="20" spans="1:13">
      <c r="A20" s="2" t="s">
        <v>16</v>
      </c>
      <c r="B20" s="2" t="s">
        <v>17</v>
      </c>
      <c r="C20" s="2">
        <v>1418771</v>
      </c>
      <c r="D20" s="2" t="s">
        <v>27</v>
      </c>
      <c r="E20" s="3" t="s">
        <v>24</v>
      </c>
      <c r="F20" s="3" t="s">
        <v>20</v>
      </c>
      <c r="G20" s="3" t="s">
        <v>21</v>
      </c>
      <c r="H20" s="3">
        <v>1</v>
      </c>
      <c r="I20" s="3">
        <v>40</v>
      </c>
      <c r="J20" s="2">
        <v>40</v>
      </c>
      <c r="K20" s="2">
        <v>40</v>
      </c>
      <c r="L20" s="2">
        <v>40</v>
      </c>
      <c r="M20" s="2" t="s">
        <v>27</v>
      </c>
    </row>
    <row r="21" spans="1:13">
      <c r="A21" s="2" t="s">
        <v>16</v>
      </c>
      <c r="B21" s="2" t="s">
        <v>17</v>
      </c>
      <c r="C21" s="2">
        <v>1418772</v>
      </c>
      <c r="D21" s="2" t="s">
        <v>28</v>
      </c>
      <c r="E21" s="3" t="s">
        <v>24</v>
      </c>
      <c r="F21" s="3" t="s">
        <v>20</v>
      </c>
      <c r="G21" s="3" t="s">
        <v>29</v>
      </c>
      <c r="H21" s="3">
        <v>1</v>
      </c>
      <c r="I21" s="3">
        <v>10</v>
      </c>
      <c r="J21" s="2">
        <v>10</v>
      </c>
      <c r="K21" s="2">
        <v>10</v>
      </c>
      <c r="L21" s="2">
        <v>10</v>
      </c>
      <c r="M21" s="2" t="s">
        <v>28</v>
      </c>
    </row>
    <row r="22" spans="1:13">
      <c r="A22" s="2" t="s">
        <v>16</v>
      </c>
      <c r="B22" s="2" t="s">
        <v>17</v>
      </c>
      <c r="C22" s="2">
        <v>1418775</v>
      </c>
      <c r="D22" s="2" t="s">
        <v>30</v>
      </c>
      <c r="E22" s="3" t="s">
        <v>24</v>
      </c>
      <c r="F22" s="3" t="s">
        <v>20</v>
      </c>
      <c r="G22" s="3" t="s">
        <v>31</v>
      </c>
      <c r="H22" s="3">
        <v>1</v>
      </c>
      <c r="I22" s="3">
        <v>10</v>
      </c>
      <c r="J22" s="2">
        <v>10</v>
      </c>
      <c r="K22" s="2">
        <v>10</v>
      </c>
      <c r="L22" s="2">
        <v>10</v>
      </c>
      <c r="M22" s="2" t="s">
        <v>30</v>
      </c>
    </row>
  </sheetData>
  <mergeCells count="2">
    <mergeCell ref="A1:R1"/>
    <mergeCell ref="A13:N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2024-08-12T07:04:00Z</dcterms:created>
  <dcterms:modified xsi:type="dcterms:W3CDTF">2024-08-14T03:04:40Z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38BA30C49141439DBD8B6130EC0E6320_12</vt:lpwstr>
  </property>
  <property fmtid="{D5CDD505-2E9C-101B-9397-08002B2CF9AE}" pid="3" name="KSOProductBuildVer">
    <vt:lpwstr>2052-12.1.0.17147</vt:lpwstr>
  </property>
</Properties>
</file>