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<sst xmlns="http://schemas.openxmlformats.org/spreadsheetml/2006/main" count="80" uniqueCount="47">
  <si>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采购单</t>
  </si>
  <si>
    <t>采购方：</t>
  </si>
  <si>
    <t>供货方：上海睿颢服饰辅料有限公司</t>
  </si>
  <si>
    <t xml:space="preserve">        上海市闵行区金都路1199号219室</t>
  </si>
  <si>
    <t>付款方：</t>
  </si>
  <si>
    <t xml:space="preserve">阳西鸿发帽业 </t>
  </si>
  <si>
    <t xml:space="preserve">        Alice 13764005563</t>
  </si>
  <si>
    <t>开票给付款方</t>
  </si>
  <si>
    <t>型号</t>
  </si>
  <si>
    <t>参考图片</t>
  </si>
  <si>
    <t>款号</t>
  </si>
  <si>
    <t>PO号</t>
  </si>
  <si>
    <t>颜色</t>
  </si>
  <si>
    <t>数量</t>
  </si>
  <si>
    <t>备次</t>
  </si>
  <si>
    <t>采购数量</t>
  </si>
  <si>
    <t>吊卡</t>
  </si>
  <si>
    <t>N4495AZ</t>
  </si>
  <si>
    <t>BE299 - BLUE</t>
  </si>
  <si>
    <t>BG26 - BEIGE</t>
  </si>
  <si>
    <t>BG305 - VISON</t>
  </si>
  <si>
    <t>BK23 - BLACK</t>
  </si>
  <si>
    <t>GR2 - GREY</t>
  </si>
  <si>
    <t>KH397 - HAKİ</t>
  </si>
  <si>
    <t>N5481A6</t>
  </si>
  <si>
    <t>BE1 - LT.BLUE</t>
  </si>
  <si>
    <t>BK27 - BLACK</t>
  </si>
  <si>
    <t>GR184 - LT.GREY</t>
  </si>
  <si>
    <t>NV235 - NAVY</t>
  </si>
  <si>
    <t>RD1 - RED</t>
  </si>
  <si>
    <t>WT1 - WHITE (000)</t>
  </si>
  <si>
    <t>N6472AZ</t>
  </si>
  <si>
    <t>BG123 - BEIGE</t>
  </si>
  <si>
    <t>GR105 - GREY</t>
  </si>
  <si>
    <t>NV112 - NAVY</t>
  </si>
  <si>
    <t>PN1 - PINK</t>
  </si>
  <si>
    <t>PN304 - FUCHSIA</t>
  </si>
  <si>
    <t>TR30 - AQUA</t>
  </si>
  <si>
    <t>N6475A6</t>
  </si>
  <si>
    <t>GN653 - Mint</t>
  </si>
  <si>
    <t>PN48 - FUCHSIA</t>
  </si>
  <si>
    <t>PR1 - PURPLE</t>
  </si>
  <si>
    <t>吊卡
（网购单）</t>
  </si>
  <si>
    <t>合计</t>
  </si>
  <si>
    <t xml:space="preserve">大货样每款20个左右寄 </t>
  </si>
  <si>
    <t>大货寄</t>
  </si>
  <si>
    <t>阳西鸿发帽业  地址：广东省阳江市阳西县十八区同乐二街30号 叶华 15089581679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</si>
</sst>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J60" sqref="J60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3" width="19.3727272727273" style="2" customWidth="1"/>
    <col min="4" max="4" width="19.3727272727273" customWidth="1"/>
    <col min="5" max="5" width="23.1272727272727" customWidth="1"/>
    <col min="6" max="6" width="21.8727272727273" customWidth="1"/>
    <col min="8" max="8" width="11.6363636363636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/>
      <c r="E2" t="s">
        <v>2</v>
      </c>
    </row>
    <row r="3" spans="5:5">
      <c r="E3" s="4" t="s">
        <v>3</v>
      </c>
    </row>
    <row r="4" ht="33" customHeight="1" spans="1:5">
      <c r="A4" s="5" t="s">
        <v>4</v>
      </c>
      <c r="B4" s="5" t="s">
        <v>5</v>
      </c>
      <c r="C4" s="6"/>
      <c r="E4" t="s">
        <v>6</v>
      </c>
    </row>
    <row r="5" ht="33" customHeight="1" spans="1:3">
      <c r="A5" s="5" t="s">
        <v>7</v>
      </c>
      <c r="B5" s="5"/>
      <c r="C5" s="6"/>
    </row>
    <row r="6" ht="74" customHeight="1"/>
    <row r="7" s="1" customFormat="1" ht="15" spans="1:8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  <c r="F7" s="7" t="s">
        <v>13</v>
      </c>
      <c r="G7" s="7" t="s">
        <v>14</v>
      </c>
      <c r="H7" s="8" t="s">
        <v>15</v>
      </c>
    </row>
    <row r="8" spans="1:8">
      <c r="A8" s="9" t="s">
        <v>16</v>
      </c>
      <c r="B8" s="9"/>
      <c r="C8" s="10" t="s">
        <v>17</v>
      </c>
      <c r="D8" s="10"/>
      <c r="E8" s="10" t="s">
        <v>18</v>
      </c>
      <c r="F8" s="10">
        <v>2448</v>
      </c>
      <c r="G8" s="10">
        <v>100</v>
      </c>
      <c r="H8" s="11">
        <f t="shared" ref="H8:H17" si="0">F8+G8</f>
        <v>2548</v>
      </c>
    </row>
    <row r="9" spans="1:8">
      <c r="A9" s="12"/>
      <c r="B9" s="12"/>
      <c r="C9" s="10"/>
      <c r="D9" s="10"/>
      <c r="E9" s="10" t="s">
        <v>19</v>
      </c>
      <c r="F9" s="10">
        <v>9984</v>
      </c>
      <c r="G9" s="10">
        <v>100</v>
      </c>
      <c r="H9" s="11">
        <f t="shared" si="0"/>
        <v>10084</v>
      </c>
    </row>
    <row r="10" spans="1:8">
      <c r="A10" s="12"/>
      <c r="B10" s="12"/>
      <c r="C10" s="10"/>
      <c r="D10" s="10"/>
      <c r="E10" s="10" t="s">
        <v>20</v>
      </c>
      <c r="F10" s="10">
        <v>4995</v>
      </c>
      <c r="G10" s="10">
        <v>100</v>
      </c>
      <c r="H10" s="11">
        <f t="shared" si="0"/>
        <v>5095</v>
      </c>
    </row>
    <row r="11" spans="1:8">
      <c r="A11" s="12"/>
      <c r="B11" s="12"/>
      <c r="C11" s="10"/>
      <c r="D11" s="10"/>
      <c r="E11" s="10" t="s">
        <v>21</v>
      </c>
      <c r="F11" s="10">
        <v>23385</v>
      </c>
      <c r="G11" s="10">
        <v>100</v>
      </c>
      <c r="H11" s="11">
        <f t="shared" si="0"/>
        <v>23485</v>
      </c>
    </row>
    <row r="12" spans="1:8">
      <c r="A12" s="12"/>
      <c r="B12" s="12"/>
      <c r="C12" s="10"/>
      <c r="D12" s="10"/>
      <c r="E12" s="10" t="s">
        <v>22</v>
      </c>
      <c r="F12" s="10">
        <v>6981</v>
      </c>
      <c r="G12" s="10">
        <v>100</v>
      </c>
      <c r="H12" s="11">
        <f t="shared" si="0"/>
        <v>7081</v>
      </c>
    </row>
    <row r="13" spans="1:8">
      <c r="A13" s="12"/>
      <c r="B13" s="12"/>
      <c r="C13" s="10"/>
      <c r="D13" s="10"/>
      <c r="E13" s="10" t="s">
        <v>23</v>
      </c>
      <c r="F13" s="10">
        <v>8112</v>
      </c>
      <c r="G13" s="10">
        <v>100</v>
      </c>
      <c r="H13" s="11">
        <f t="shared" si="0"/>
        <v>8212</v>
      </c>
    </row>
    <row r="14" spans="1:8">
      <c r="A14" s="12"/>
      <c r="B14" s="12"/>
      <c r="C14" s="10" t="s">
        <v>24</v>
      </c>
      <c r="D14" s="10"/>
      <c r="E14" s="10" t="s">
        <v>25</v>
      </c>
      <c r="F14" s="10">
        <v>3135</v>
      </c>
      <c r="G14" s="10">
        <v>100</v>
      </c>
      <c r="H14" s="11">
        <f t="shared" si="0"/>
        <v>3235</v>
      </c>
    </row>
    <row r="15" spans="1:8">
      <c r="A15" s="12"/>
      <c r="B15" s="12"/>
      <c r="C15" s="10"/>
      <c r="D15" s="10"/>
      <c r="E15" s="10" t="s">
        <v>26</v>
      </c>
      <c r="F15" s="10">
        <v>6732</v>
      </c>
      <c r="G15" s="10">
        <v>100</v>
      </c>
      <c r="H15" s="11">
        <f t="shared" si="0"/>
        <v>6832</v>
      </c>
    </row>
    <row r="16" spans="1:8">
      <c r="A16" s="12"/>
      <c r="B16" s="12"/>
      <c r="C16" s="10"/>
      <c r="D16" s="10"/>
      <c r="E16" s="10" t="s">
        <v>27</v>
      </c>
      <c r="F16" s="10">
        <v>2796</v>
      </c>
      <c r="G16" s="10">
        <v>100</v>
      </c>
      <c r="H16" s="11">
        <f t="shared" si="0"/>
        <v>2896</v>
      </c>
    </row>
    <row r="17" spans="1:8">
      <c r="A17" s="12"/>
      <c r="B17" s="12"/>
      <c r="C17" s="10"/>
      <c r="D17" s="10"/>
      <c r="E17" s="10" t="s">
        <v>28</v>
      </c>
      <c r="F17" s="10">
        <v>1809</v>
      </c>
      <c r="G17" s="10">
        <v>100</v>
      </c>
      <c r="H17" s="11">
        <f t="shared" si="0"/>
        <v>1909</v>
      </c>
    </row>
    <row r="18" spans="1:8">
      <c r="A18" s="12"/>
      <c r="B18" s="12"/>
      <c r="C18" s="10"/>
      <c r="D18" s="10"/>
      <c r="E18" s="10" t="s">
        <v>29</v>
      </c>
      <c r="F18" s="10">
        <v>2178</v>
      </c>
      <c r="G18" s="10">
        <v>100</v>
      </c>
      <c r="H18" s="11">
        <f t="shared" ref="H18:H38" si="1">F18+G18</f>
        <v>2278</v>
      </c>
    </row>
    <row r="19" spans="1:8">
      <c r="A19" s="12"/>
      <c r="B19" s="12"/>
      <c r="C19" s="10"/>
      <c r="D19" s="10"/>
      <c r="E19" s="10" t="s">
        <v>30</v>
      </c>
      <c r="F19" s="10">
        <v>5502</v>
      </c>
      <c r="G19" s="10">
        <v>100</v>
      </c>
      <c r="H19" s="11">
        <f t="shared" si="1"/>
        <v>5602</v>
      </c>
    </row>
    <row r="20" spans="1:8">
      <c r="A20" s="12"/>
      <c r="B20" s="12"/>
      <c r="C20" s="10" t="s">
        <v>31</v>
      </c>
      <c r="D20" s="10"/>
      <c r="E20" s="10" t="s">
        <v>32</v>
      </c>
      <c r="F20" s="10">
        <v>9639</v>
      </c>
      <c r="G20" s="10">
        <v>100</v>
      </c>
      <c r="H20" s="11">
        <f t="shared" si="1"/>
        <v>9739</v>
      </c>
    </row>
    <row r="21" spans="1:8">
      <c r="A21" s="12"/>
      <c r="B21" s="12"/>
      <c r="C21" s="10"/>
      <c r="D21" s="10"/>
      <c r="E21" s="10" t="s">
        <v>21</v>
      </c>
      <c r="F21" s="10">
        <v>13185</v>
      </c>
      <c r="G21" s="10">
        <v>100</v>
      </c>
      <c r="H21" s="11">
        <f t="shared" si="1"/>
        <v>13285</v>
      </c>
    </row>
    <row r="22" spans="1:8">
      <c r="A22" s="12"/>
      <c r="B22" s="12"/>
      <c r="C22" s="10"/>
      <c r="D22" s="10"/>
      <c r="E22" s="10" t="s">
        <v>33</v>
      </c>
      <c r="F22" s="10">
        <v>2874</v>
      </c>
      <c r="G22" s="10">
        <v>100</v>
      </c>
      <c r="H22" s="11">
        <f t="shared" si="1"/>
        <v>2974</v>
      </c>
    </row>
    <row r="23" spans="1:8">
      <c r="A23" s="12"/>
      <c r="B23" s="12"/>
      <c r="C23" s="10"/>
      <c r="D23" s="10"/>
      <c r="E23" s="10" t="s">
        <v>34</v>
      </c>
      <c r="F23" s="10">
        <v>2247</v>
      </c>
      <c r="G23" s="10">
        <v>100</v>
      </c>
      <c r="H23" s="11">
        <f t="shared" si="1"/>
        <v>2347</v>
      </c>
    </row>
    <row r="24" spans="1:8">
      <c r="A24" s="12"/>
      <c r="B24" s="12"/>
      <c r="C24" s="10"/>
      <c r="D24" s="10"/>
      <c r="E24" s="10" t="s">
        <v>35</v>
      </c>
      <c r="F24" s="10">
        <v>3174</v>
      </c>
      <c r="G24" s="10">
        <v>100</v>
      </c>
      <c r="H24" s="11">
        <f t="shared" si="1"/>
        <v>3274</v>
      </c>
    </row>
    <row r="25" spans="1:8">
      <c r="A25" s="12"/>
      <c r="B25" s="12"/>
      <c r="C25" s="10"/>
      <c r="D25" s="10"/>
      <c r="E25" s="10" t="s">
        <v>36</v>
      </c>
      <c r="F25" s="10">
        <v>3165</v>
      </c>
      <c r="G25" s="10">
        <v>100</v>
      </c>
      <c r="H25" s="11">
        <f t="shared" si="1"/>
        <v>3265</v>
      </c>
    </row>
    <row r="26" spans="1:8">
      <c r="A26" s="12"/>
      <c r="B26" s="12"/>
      <c r="C26" s="10"/>
      <c r="D26" s="10"/>
      <c r="E26" s="10" t="s">
        <v>37</v>
      </c>
      <c r="F26" s="10">
        <v>5892</v>
      </c>
      <c r="G26" s="10">
        <v>100</v>
      </c>
      <c r="H26" s="11">
        <f t="shared" si="1"/>
        <v>5992</v>
      </c>
    </row>
    <row r="27" spans="1:8">
      <c r="A27" s="12"/>
      <c r="B27" s="12"/>
      <c r="C27" s="10"/>
      <c r="D27" s="10"/>
      <c r="E27" s="10" t="s">
        <v>30</v>
      </c>
      <c r="F27" s="10">
        <v>10254</v>
      </c>
      <c r="G27" s="10">
        <v>100</v>
      </c>
      <c r="H27" s="11">
        <f t="shared" si="1"/>
        <v>10354</v>
      </c>
    </row>
    <row r="28" spans="1:8">
      <c r="A28" s="12"/>
      <c r="B28" s="12"/>
      <c r="C28" s="10" t="s">
        <v>38</v>
      </c>
      <c r="D28" s="10"/>
      <c r="E28" s="10" t="s">
        <v>32</v>
      </c>
      <c r="F28" s="10">
        <v>2874</v>
      </c>
      <c r="G28" s="10">
        <v>100</v>
      </c>
      <c r="H28" s="11">
        <f t="shared" si="1"/>
        <v>2974</v>
      </c>
    </row>
    <row r="29" spans="1:8">
      <c r="A29" s="12"/>
      <c r="B29" s="12"/>
      <c r="C29" s="10"/>
      <c r="D29" s="10"/>
      <c r="E29" s="10" t="s">
        <v>39</v>
      </c>
      <c r="F29" s="10">
        <v>900</v>
      </c>
      <c r="G29" s="10">
        <v>100</v>
      </c>
      <c r="H29" s="11">
        <f t="shared" si="1"/>
        <v>1000</v>
      </c>
    </row>
    <row r="30" spans="1:8">
      <c r="A30" s="12"/>
      <c r="B30" s="12"/>
      <c r="C30" s="10"/>
      <c r="D30" s="10"/>
      <c r="E30" s="10" t="s">
        <v>35</v>
      </c>
      <c r="F30" s="10">
        <v>3561</v>
      </c>
      <c r="G30" s="10">
        <v>100</v>
      </c>
      <c r="H30" s="11">
        <f t="shared" si="1"/>
        <v>3661</v>
      </c>
    </row>
    <row r="31" spans="1:8">
      <c r="A31" s="12"/>
      <c r="B31" s="12"/>
      <c r="C31" s="10"/>
      <c r="D31" s="10"/>
      <c r="E31" s="10" t="s">
        <v>40</v>
      </c>
      <c r="F31" s="10">
        <v>2808</v>
      </c>
      <c r="G31" s="10">
        <v>100</v>
      </c>
      <c r="H31" s="11">
        <f t="shared" si="1"/>
        <v>2908</v>
      </c>
    </row>
    <row r="32" spans="1:8">
      <c r="A32" s="12"/>
      <c r="B32" s="12"/>
      <c r="C32" s="10"/>
      <c r="D32" s="10"/>
      <c r="E32" s="10" t="s">
        <v>41</v>
      </c>
      <c r="F32" s="10">
        <v>4530</v>
      </c>
      <c r="G32" s="10">
        <v>100</v>
      </c>
      <c r="H32" s="11">
        <f t="shared" si="1"/>
        <v>4630</v>
      </c>
    </row>
    <row r="33" spans="1:8">
      <c r="A33" s="13" t="s">
        <v>42</v>
      </c>
      <c r="B33" s="13"/>
      <c r="C33" s="10" t="s">
        <v>17</v>
      </c>
      <c r="D33" s="10"/>
      <c r="E33" s="10" t="s">
        <v>18</v>
      </c>
      <c r="F33" s="10">
        <v>384</v>
      </c>
      <c r="G33" s="10">
        <v>100</v>
      </c>
      <c r="H33" s="11">
        <f t="shared" ref="H33:H57" si="2">F33+G33</f>
        <v>484</v>
      </c>
    </row>
    <row r="34" spans="1:8">
      <c r="A34" s="12"/>
      <c r="B34" s="12"/>
      <c r="C34" s="10"/>
      <c r="D34" s="10"/>
      <c r="E34" s="10" t="s">
        <v>19</v>
      </c>
      <c r="F34" s="10">
        <v>1530</v>
      </c>
      <c r="G34" s="10">
        <v>100</v>
      </c>
      <c r="H34" s="11">
        <f t="shared" si="2"/>
        <v>1630</v>
      </c>
    </row>
    <row r="35" spans="1:8">
      <c r="A35" s="12"/>
      <c r="B35" s="12"/>
      <c r="C35" s="10"/>
      <c r="D35" s="10"/>
      <c r="E35" s="10" t="s">
        <v>20</v>
      </c>
      <c r="F35" s="10">
        <v>768</v>
      </c>
      <c r="G35" s="10">
        <v>100</v>
      </c>
      <c r="H35" s="11">
        <f t="shared" si="2"/>
        <v>868</v>
      </c>
    </row>
    <row r="36" spans="1:8">
      <c r="A36" s="12"/>
      <c r="B36" s="12"/>
      <c r="C36" s="10"/>
      <c r="D36" s="10"/>
      <c r="E36" s="10" t="s">
        <v>21</v>
      </c>
      <c r="F36" s="10">
        <v>3591</v>
      </c>
      <c r="G36" s="10">
        <v>100</v>
      </c>
      <c r="H36" s="11">
        <f t="shared" si="2"/>
        <v>3691</v>
      </c>
    </row>
    <row r="37" spans="1:8">
      <c r="A37" s="12"/>
      <c r="B37" s="12"/>
      <c r="C37" s="10"/>
      <c r="D37" s="10"/>
      <c r="E37" s="10" t="s">
        <v>22</v>
      </c>
      <c r="F37" s="10">
        <v>1071</v>
      </c>
      <c r="G37" s="10">
        <v>100</v>
      </c>
      <c r="H37" s="11">
        <f t="shared" si="2"/>
        <v>1171</v>
      </c>
    </row>
    <row r="38" spans="1:8">
      <c r="A38" s="12"/>
      <c r="B38" s="12"/>
      <c r="C38" s="10"/>
      <c r="D38" s="10"/>
      <c r="E38" s="10" t="s">
        <v>23</v>
      </c>
      <c r="F38" s="10">
        <v>1245</v>
      </c>
      <c r="G38" s="10">
        <v>100</v>
      </c>
      <c r="H38" s="11">
        <f t="shared" si="2"/>
        <v>1345</v>
      </c>
    </row>
    <row r="39" spans="1:8">
      <c r="A39" s="12"/>
      <c r="B39" s="12"/>
      <c r="C39" s="10" t="s">
        <v>24</v>
      </c>
      <c r="D39" s="10"/>
      <c r="E39" s="10" t="s">
        <v>25</v>
      </c>
      <c r="F39" s="10">
        <v>465</v>
      </c>
      <c r="G39" s="10">
        <v>100</v>
      </c>
      <c r="H39" s="11">
        <f t="shared" si="2"/>
        <v>565</v>
      </c>
    </row>
    <row r="40" spans="1:8">
      <c r="A40" s="12"/>
      <c r="B40" s="12"/>
      <c r="C40" s="10"/>
      <c r="D40" s="10"/>
      <c r="E40" s="10" t="s">
        <v>26</v>
      </c>
      <c r="F40" s="10">
        <v>1014</v>
      </c>
      <c r="G40" s="10">
        <v>100</v>
      </c>
      <c r="H40" s="11">
        <f t="shared" si="2"/>
        <v>1114</v>
      </c>
    </row>
    <row r="41" spans="1:8">
      <c r="A41" s="12"/>
      <c r="B41" s="12"/>
      <c r="C41" s="10"/>
      <c r="D41" s="10"/>
      <c r="E41" s="10" t="s">
        <v>27</v>
      </c>
      <c r="F41" s="10">
        <v>411</v>
      </c>
      <c r="G41" s="10">
        <v>100</v>
      </c>
      <c r="H41" s="11">
        <f t="shared" si="2"/>
        <v>511</v>
      </c>
    </row>
    <row r="42" spans="1:8">
      <c r="A42" s="12"/>
      <c r="B42" s="12"/>
      <c r="C42" s="10"/>
      <c r="D42" s="10"/>
      <c r="E42" s="10" t="s">
        <v>28</v>
      </c>
      <c r="F42" s="10">
        <v>282</v>
      </c>
      <c r="G42" s="10">
        <v>100</v>
      </c>
      <c r="H42" s="11">
        <f t="shared" si="2"/>
        <v>382</v>
      </c>
    </row>
    <row r="43" spans="1:8">
      <c r="A43" s="12"/>
      <c r="B43" s="12"/>
      <c r="C43" s="10"/>
      <c r="D43" s="10"/>
      <c r="E43" s="10" t="s">
        <v>29</v>
      </c>
      <c r="F43" s="10">
        <v>309</v>
      </c>
      <c r="G43" s="10">
        <v>100</v>
      </c>
      <c r="H43" s="11">
        <f t="shared" si="2"/>
        <v>409</v>
      </c>
    </row>
    <row r="44" spans="1:8">
      <c r="A44" s="12"/>
      <c r="B44" s="12"/>
      <c r="C44" s="10"/>
      <c r="D44" s="10"/>
      <c r="E44" s="10" t="s">
        <v>30</v>
      </c>
      <c r="F44" s="10">
        <v>828</v>
      </c>
      <c r="G44" s="10">
        <v>100</v>
      </c>
      <c r="H44" s="11">
        <f t="shared" si="2"/>
        <v>928</v>
      </c>
    </row>
    <row r="45" spans="1:8">
      <c r="A45" s="12"/>
      <c r="B45" s="12"/>
      <c r="C45" s="10" t="s">
        <v>31</v>
      </c>
      <c r="D45" s="10"/>
      <c r="E45" s="10" t="s">
        <v>32</v>
      </c>
      <c r="F45" s="10">
        <v>1695</v>
      </c>
      <c r="G45" s="10">
        <v>100</v>
      </c>
      <c r="H45" s="11">
        <f t="shared" si="2"/>
        <v>1795</v>
      </c>
    </row>
    <row r="46" spans="1:8">
      <c r="A46" s="12"/>
      <c r="B46" s="12"/>
      <c r="C46" s="10"/>
      <c r="D46" s="10"/>
      <c r="E46" s="10" t="s">
        <v>21</v>
      </c>
      <c r="F46" s="10">
        <v>2076</v>
      </c>
      <c r="G46" s="10">
        <v>100</v>
      </c>
      <c r="H46" s="11">
        <f t="shared" si="2"/>
        <v>2176</v>
      </c>
    </row>
    <row r="47" spans="1:8">
      <c r="A47" s="12"/>
      <c r="B47" s="12"/>
      <c r="C47" s="10"/>
      <c r="D47" s="10"/>
      <c r="E47" s="10" t="s">
        <v>33</v>
      </c>
      <c r="F47" s="10">
        <v>390</v>
      </c>
      <c r="G47" s="10">
        <v>100</v>
      </c>
      <c r="H47" s="11">
        <f t="shared" si="2"/>
        <v>490</v>
      </c>
    </row>
    <row r="48" spans="1:8">
      <c r="A48" s="12"/>
      <c r="B48" s="12"/>
      <c r="C48" s="10"/>
      <c r="D48" s="10"/>
      <c r="E48" s="10" t="s">
        <v>34</v>
      </c>
      <c r="F48" s="10">
        <v>306</v>
      </c>
      <c r="G48" s="10">
        <v>100</v>
      </c>
      <c r="H48" s="11">
        <f t="shared" si="2"/>
        <v>406</v>
      </c>
    </row>
    <row r="49" spans="1:8">
      <c r="A49" s="12"/>
      <c r="B49" s="12"/>
      <c r="C49" s="10"/>
      <c r="D49" s="10"/>
      <c r="E49" s="10" t="s">
        <v>35</v>
      </c>
      <c r="F49" s="10">
        <v>396</v>
      </c>
      <c r="G49" s="10">
        <v>100</v>
      </c>
      <c r="H49" s="11">
        <f t="shared" si="2"/>
        <v>496</v>
      </c>
    </row>
    <row r="50" spans="1:8">
      <c r="A50" s="12"/>
      <c r="B50" s="12"/>
      <c r="C50" s="10"/>
      <c r="D50" s="10"/>
      <c r="E50" s="10" t="s">
        <v>36</v>
      </c>
      <c r="F50" s="10">
        <v>435</v>
      </c>
      <c r="G50" s="10">
        <v>100</v>
      </c>
      <c r="H50" s="11">
        <f t="shared" si="2"/>
        <v>535</v>
      </c>
    </row>
    <row r="51" spans="1:8">
      <c r="A51" s="12"/>
      <c r="B51" s="12"/>
      <c r="C51" s="10"/>
      <c r="D51" s="10"/>
      <c r="E51" s="10" t="s">
        <v>37</v>
      </c>
      <c r="F51" s="10">
        <v>492</v>
      </c>
      <c r="G51" s="10">
        <v>100</v>
      </c>
      <c r="H51" s="11">
        <f t="shared" si="2"/>
        <v>592</v>
      </c>
    </row>
    <row r="52" spans="1:8">
      <c r="A52" s="12"/>
      <c r="B52" s="12"/>
      <c r="C52" s="10"/>
      <c r="D52" s="10"/>
      <c r="E52" s="10" t="s">
        <v>30</v>
      </c>
      <c r="F52" s="10">
        <v>657</v>
      </c>
      <c r="G52" s="10">
        <v>100</v>
      </c>
      <c r="H52" s="11">
        <f t="shared" si="2"/>
        <v>757</v>
      </c>
    </row>
    <row r="53" spans="1:8">
      <c r="A53" s="12"/>
      <c r="B53" s="12"/>
      <c r="C53" s="10" t="s">
        <v>38</v>
      </c>
      <c r="D53" s="10"/>
      <c r="E53" s="10" t="s">
        <v>32</v>
      </c>
      <c r="F53" s="10">
        <v>549</v>
      </c>
      <c r="G53" s="10">
        <v>100</v>
      </c>
      <c r="H53" s="11">
        <f t="shared" si="2"/>
        <v>649</v>
      </c>
    </row>
    <row r="54" spans="1:8">
      <c r="A54" s="12"/>
      <c r="B54" s="12"/>
      <c r="C54" s="10"/>
      <c r="D54" s="10"/>
      <c r="E54" s="10" t="s">
        <v>39</v>
      </c>
      <c r="F54" s="10">
        <v>150</v>
      </c>
      <c r="G54" s="10">
        <v>100</v>
      </c>
      <c r="H54" s="11">
        <f t="shared" si="2"/>
        <v>250</v>
      </c>
    </row>
    <row r="55" spans="1:8">
      <c r="A55" s="12"/>
      <c r="B55" s="12"/>
      <c r="C55" s="10"/>
      <c r="D55" s="10"/>
      <c r="E55" s="10" t="s">
        <v>35</v>
      </c>
      <c r="F55" s="10">
        <v>681</v>
      </c>
      <c r="G55" s="10">
        <v>100</v>
      </c>
      <c r="H55" s="11">
        <f t="shared" si="2"/>
        <v>781</v>
      </c>
    </row>
    <row r="56" spans="1:8">
      <c r="A56" s="12"/>
      <c r="B56" s="12"/>
      <c r="C56" s="10"/>
      <c r="D56" s="10"/>
      <c r="E56" s="10" t="s">
        <v>40</v>
      </c>
      <c r="F56" s="10">
        <v>534</v>
      </c>
      <c r="G56" s="10">
        <v>100</v>
      </c>
      <c r="H56" s="11">
        <f t="shared" si="2"/>
        <v>634</v>
      </c>
    </row>
    <row r="57" spans="1:8">
      <c r="A57" s="12"/>
      <c r="B57" s="12"/>
      <c r="C57" s="10"/>
      <c r="D57" s="10"/>
      <c r="E57" s="10" t="s">
        <v>41</v>
      </c>
      <c r="F57" s="10">
        <v>831</v>
      </c>
      <c r="G57" s="10">
        <v>100</v>
      </c>
      <c r="H57" s="11">
        <f t="shared" si="2"/>
        <v>931</v>
      </c>
    </row>
    <row r="58" spans="1:8">
      <c r="A58" s="10"/>
      <c r="B58" s="10"/>
      <c r="C58" s="10"/>
      <c r="D58" s="10"/>
      <c r="E58" s="10" t="s">
        <v>43</v>
      </c>
      <c r="F58" s="10">
        <f>SUM(F8:F57)</f>
        <v>164250</v>
      </c>
      <c r="G58" s="10">
        <f>SUM(G8:G32)</f>
        <v>2500</v>
      </c>
      <c r="H58" s="11">
        <f>SUM(H8:H57)</f>
        <v>169250</v>
      </c>
    </row>
    <row r="60" ht="75.95" customHeight="1" spans="1:8">
      <c r="A60" s="14" t="s">
        <v>44</v>
      </c>
      <c r="B60" s="14"/>
      <c r="C60" s="15"/>
      <c r="D60" s="14"/>
      <c r="E60" s="14"/>
      <c r="F60" s="14"/>
      <c r="G60" s="14"/>
      <c r="H60" s="14"/>
    </row>
    <row r="62" ht="33" customHeight="1" spans="1:8">
      <c r="A62" s="16" t="s">
        <v>45</v>
      </c>
      <c r="B62" s="10" t="s">
        <v>46</v>
      </c>
      <c r="C62" s="10"/>
      <c r="D62" s="10"/>
      <c r="E62" s="10"/>
      <c r="F62" s="10"/>
      <c r="G62" s="10"/>
      <c r="H62" s="10"/>
    </row>
  </sheetData>
  <mergeCells count="7">
    <mergeCell ref="A1:F1"/>
    <mergeCell ref="A60:H60"/>
    <mergeCell ref="B62:H62"/>
    <mergeCell ref="A8:A32"/>
    <mergeCell ref="A33:A57"/>
    <mergeCell ref="B8:B32"/>
    <mergeCell ref="B33:B5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2024-08-19T12:19:15Z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33F676093A724424AA8C06AA786F31C4_13</vt:lpwstr>
  </property>
</Properties>
</file>