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_FilterDatabase" localSheetId="0" hidden="1">Sheet1!$A$1:$AL$11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<sst xmlns="http://schemas.openxmlformats.org/spreadsheetml/2006/main" count="73" uniqueCount="64">
  <si>
    <r>
      <rPr>
        <b/>
        <sz val="10"/>
        <color theme="1"/>
        <rFont val="宋体"/>
        <charset val="134"/>
      </rPr>
      <t>下单日期</t>
    </r>
  </si>
  <si>
    <t>款号</t>
  </si>
  <si>
    <t>洗标</t>
  </si>
  <si>
    <t>1-Size</t>
  </si>
  <si>
    <t>2.3kg</t>
  </si>
  <si>
    <t>062</t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</si>
  <si>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</si>
  <si>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</si>
  <si>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</si>
  <si>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</si>
  <si>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</si>
  <si>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</si>
  <si>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</si>
  <si>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</si>
  <si>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</si>
  <si>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</si>
  <si>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</si>
  <si>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</si>
  <si>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140</t>
  </si>
  <si>
    <t>XS</t>
  </si>
  <si>
    <t>S</t>
  </si>
  <si>
    <t>M</t>
  </si>
  <si>
    <t>L</t>
  </si>
  <si>
    <t>XL</t>
  </si>
  <si>
    <t>1-3M</t>
  </si>
  <si>
    <t>3-6M</t>
  </si>
  <si>
    <t>6-12M</t>
  </si>
  <si>
    <t>1-3Y</t>
  </si>
  <si>
    <t>1.5-3Y</t>
  </si>
  <si>
    <t>3-6Y</t>
  </si>
  <si>
    <t>6-8Y</t>
  </si>
  <si>
    <t>8-10Y</t>
  </si>
  <si>
    <r>
      <rPr>
        <b/>
        <sz val="10"/>
        <color theme="1"/>
        <rFont val="宋体"/>
        <charset val="134"/>
      </rPr>
      <t>合计</t>
    </r>
  </si>
  <si>
    <r>
      <rPr>
        <b/>
        <sz val="10"/>
        <color theme="1"/>
        <rFont val="宋体"/>
        <charset val="134"/>
      </rPr>
      <t>发货地址</t>
    </r>
  </si>
  <si>
    <t>tiny baby</t>
  </si>
  <si>
    <t>new baby</t>
  </si>
  <si>
    <t>up to 1</t>
  </si>
  <si>
    <t>6-9M</t>
  </si>
  <si>
    <t>9-12M</t>
  </si>
  <si>
    <t>12-18M</t>
  </si>
  <si>
    <t>18-24M</t>
  </si>
  <si>
    <t>2-3Y</t>
  </si>
  <si>
    <t>3-4Y</t>
  </si>
  <si>
    <t>4-5Y</t>
  </si>
  <si>
    <t>5-6Y</t>
  </si>
  <si>
    <t>6-7Y</t>
  </si>
  <si>
    <t>7-8Y</t>
  </si>
  <si>
    <t>8-9Y</t>
  </si>
  <si>
    <t>9-10Y</t>
  </si>
  <si>
    <r>
      <rPr>
        <sz val="8"/>
        <color theme="1"/>
        <rFont val="Arial"/>
        <charset val="134"/>
      </rPr>
      <t xml:space="preserve">LJ956 </t>
    </r>
    <r>
      <rPr>
        <sz val="8"/>
        <color theme="1"/>
        <rFont val="宋体"/>
        <charset val="134"/>
      </rPr>
      <t>泳衣</t>
    </r>
  </si>
  <si>
    <t>MCTL16-UV2</t>
  </si>
  <si>
    <r>
      <rPr>
        <b/>
        <sz val="10"/>
        <color theme="1"/>
        <rFont val="宋体"/>
        <charset val="134"/>
      </rPr>
      <t>速比尼服装有限公司
江西省赣州市宁都县竹筰赣商创业园D区5栋，</t>
    </r>
    <r>
      <rPr>
        <b/>
        <sz val="10"/>
        <color rgb="FFFF0000"/>
        <rFont val="宋体"/>
        <charset val="134"/>
      </rPr>
      <t>袁惠玲  15880767151</t>
    </r>
  </si>
  <si>
    <r>
      <rPr>
        <sz val="8"/>
        <color theme="1"/>
        <rFont val="Arial"/>
        <charset val="134"/>
      </rPr>
      <t xml:space="preserve">LK203 </t>
    </r>
    <r>
      <rPr>
        <sz val="8"/>
        <color theme="1"/>
        <rFont val="宋体"/>
        <charset val="134"/>
      </rPr>
      <t>泳衣</t>
    </r>
  </si>
  <si>
    <r>
      <rPr>
        <sz val="8"/>
        <color theme="1"/>
        <rFont val="Arial"/>
        <charset val="134"/>
      </rPr>
      <t xml:space="preserve">LK203 </t>
    </r>
    <r>
      <rPr>
        <sz val="8"/>
        <color theme="1"/>
        <rFont val="宋体"/>
        <charset val="134"/>
      </rPr>
      <t>帽子</t>
    </r>
  </si>
  <si>
    <t>MCTL16-SUV1</t>
  </si>
  <si>
    <r>
      <rPr>
        <sz val="8"/>
        <color theme="1"/>
        <rFont val="Arial"/>
        <charset val="134"/>
      </rPr>
      <t xml:space="preserve">LJ966 </t>
    </r>
    <r>
      <rPr>
        <sz val="8"/>
        <color theme="1"/>
        <rFont val="宋体"/>
        <charset val="134"/>
      </rPr>
      <t>泳衣</t>
    </r>
  </si>
  <si>
    <t>安阳景虹服饰有限公司 
河南省安阳市汤阴县兴隆路与惠民路交叉口  刘艾芹  18739734915</t>
  </si>
  <si>
    <t>LK194</t>
  </si>
  <si>
    <t>LL350</t>
  </si>
  <si>
    <r>
      <rPr>
        <sz val="8"/>
        <color theme="1"/>
        <rFont val="Arial"/>
        <charset val="134"/>
      </rPr>
      <t>LK629 2</t>
    </r>
    <r>
      <rPr>
        <sz val="8"/>
        <color theme="1"/>
        <rFont val="宋体"/>
        <charset val="134"/>
      </rPr>
      <t>件套</t>
    </r>
  </si>
  <si>
    <t>华联制衣分厂                   河南省南阳市方城县凤瑞街道中意商贸城北门华联制衣分厂
王苗苗13140096600</t>
  </si>
  <si>
    <r>
      <rPr>
        <sz val="8"/>
        <color theme="1"/>
        <rFont val="Arial"/>
        <charset val="134"/>
      </rPr>
      <t xml:space="preserve">LL232 </t>
    </r>
    <r>
      <rPr>
        <sz val="8"/>
        <color theme="1"/>
        <rFont val="宋体"/>
        <charset val="134"/>
      </rPr>
      <t>泳衣</t>
    </r>
  </si>
  <si>
    <r>
      <rPr>
        <sz val="8"/>
        <color theme="1"/>
        <rFont val="Arial"/>
        <charset val="134"/>
      </rPr>
      <t>LJ959 2</t>
    </r>
    <r>
      <rPr>
        <sz val="8"/>
        <color theme="1"/>
        <rFont val="宋体"/>
        <charset val="134"/>
      </rPr>
      <t>件套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</si>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</sst>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</font>
    <font>
      <b/>
      <sz val="10"/>
      <color theme="1"/>
      <name val="Arial"/>
      <charset val="134"/>
    </font>
    <font>
      <b/>
      <sz val="8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rgb="FF000000"/>
      <name val="Calibri"/>
      <charset val="134"/>
    </font>
    <font>
      <b/>
      <sz val="8"/>
      <color theme="1"/>
      <name val="Arial"/>
      <charset val="134"/>
    </font>
    <font>
      <b/>
      <sz val="11"/>
      <color theme="1"/>
      <name val="Arial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</font>
    <font>
      <b/>
      <sz val="10"/>
      <color rgb="FFFF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58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58" fontId="1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6FF3EB"/>
      <color rgb="00F9A1E8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12"/>
  <sheetViews>
    <sheetView tabSelected="1" zoomScale="81" zoomScaleNormal="81" workbookViewId="0">
      <selection activeCell="AO18" sqref="AO18"/>
    </sheetView>
  </sheetViews>
  <sheetFormatPr defaultColWidth="9" defaultRowHeight="13"/>
  <cols>
    <col min="1" max="1" width="8.16666666666667" style="2" customWidth="1"/>
    <col min="2" max="2" width="12.25" style="3" customWidth="1"/>
    <col min="3" max="3" width="2.08333333333333" style="2" customWidth="1"/>
    <col min="4" max="4" width="10.5" style="4" customWidth="1"/>
    <col min="5" max="22" width="3.25" style="5" customWidth="1"/>
    <col min="23" max="27" width="3.25" style="5" hidden="1" customWidth="1"/>
    <col min="28" max="35" width="5.33333333333333" style="5" hidden="1" customWidth="1"/>
    <col min="36" max="36" width="5.13333333333333" style="4" customWidth="1"/>
    <col min="37" max="37" width="7.83333333333333" style="6" customWidth="1"/>
    <col min="38" max="38" width="23.6666666666667" style="6" customWidth="1"/>
    <col min="39" max="16384" width="9" style="2"/>
  </cols>
  <sheetData>
    <row r="1" ht="21" spans="1:38">
      <c r="A1" s="7" t="s">
        <v>0</v>
      </c>
      <c r="B1" s="8" t="s">
        <v>1</v>
      </c>
      <c r="C1" s="9"/>
      <c r="D1" s="10" t="s">
        <v>2</v>
      </c>
      <c r="E1" s="11" t="s">
        <v>3</v>
      </c>
      <c r="F1" s="11" t="s">
        <v>4</v>
      </c>
      <c r="G1" s="11">
        <v>50</v>
      </c>
      <c r="H1" s="11">
        <v>56</v>
      </c>
      <c r="I1" s="11" t="s">
        <v>5</v>
      </c>
      <c r="J1" s="11" t="s">
        <v>6</v>
      </c>
      <c r="K1" s="11" t="s">
        <v>7</v>
      </c>
      <c r="L1" s="11" t="s">
        <v>8</v>
      </c>
      <c r="M1" s="11" t="s">
        <v>9</v>
      </c>
      <c r="N1" s="11" t="s">
        <v>10</v>
      </c>
      <c r="O1" s="11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1" t="s">
        <v>19</v>
      </c>
      <c r="X1" s="11" t="s">
        <v>20</v>
      </c>
      <c r="Y1" s="11" t="s">
        <v>21</v>
      </c>
      <c r="Z1" s="11" t="s">
        <v>22</v>
      </c>
      <c r="AA1" s="11" t="s">
        <v>23</v>
      </c>
      <c r="AB1" s="11" t="s">
        <v>24</v>
      </c>
      <c r="AC1" s="11" t="s">
        <v>25</v>
      </c>
      <c r="AD1" s="11" t="s">
        <v>26</v>
      </c>
      <c r="AE1" s="11" t="s">
        <v>27</v>
      </c>
      <c r="AF1" s="11" t="s">
        <v>28</v>
      </c>
      <c r="AG1" s="11" t="s">
        <v>29</v>
      </c>
      <c r="AH1" s="11" t="s">
        <v>30</v>
      </c>
      <c r="AI1" s="11" t="s">
        <v>31</v>
      </c>
      <c r="AJ1" s="33"/>
      <c r="AK1" s="7" t="s">
        <v>32</v>
      </c>
      <c r="AL1" s="34" t="s">
        <v>33</v>
      </c>
    </row>
    <row r="2" ht="21" spans="1:38">
      <c r="A2" s="7"/>
      <c r="B2" s="12"/>
      <c r="C2" s="7"/>
      <c r="D2" s="13"/>
      <c r="E2" s="14"/>
      <c r="F2" s="14" t="s">
        <v>34</v>
      </c>
      <c r="G2" s="14" t="s">
        <v>35</v>
      </c>
      <c r="H2" s="14" t="s">
        <v>36</v>
      </c>
      <c r="I2" s="14" t="s">
        <v>24</v>
      </c>
      <c r="J2" s="14" t="s">
        <v>25</v>
      </c>
      <c r="K2" s="14" t="s">
        <v>37</v>
      </c>
      <c r="L2" s="14" t="s">
        <v>38</v>
      </c>
      <c r="M2" s="14" t="s">
        <v>39</v>
      </c>
      <c r="N2" s="14" t="s">
        <v>40</v>
      </c>
      <c r="O2" s="14" t="s">
        <v>41</v>
      </c>
      <c r="P2" s="14" t="s">
        <v>42</v>
      </c>
      <c r="Q2" s="14" t="s">
        <v>43</v>
      </c>
      <c r="R2" s="14" t="s">
        <v>44</v>
      </c>
      <c r="S2" s="14" t="s">
        <v>45</v>
      </c>
      <c r="T2" s="14" t="s">
        <v>46</v>
      </c>
      <c r="U2" s="14" t="s">
        <v>47</v>
      </c>
      <c r="V2" s="14" t="s">
        <v>48</v>
      </c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33"/>
      <c r="AK2" s="7"/>
      <c r="AL2" s="34"/>
    </row>
    <row r="3" ht="21" customHeight="1" spans="1:38">
      <c r="A3" s="15">
        <v>45538</v>
      </c>
      <c r="B3" s="16" t="s">
        <v>49</v>
      </c>
      <c r="C3" s="17"/>
      <c r="D3" s="18" t="s">
        <v>50</v>
      </c>
      <c r="E3" s="19"/>
      <c r="F3" s="19"/>
      <c r="G3" s="19"/>
      <c r="H3" s="19"/>
      <c r="I3" s="19"/>
      <c r="J3" s="19"/>
      <c r="K3" s="19"/>
      <c r="L3" s="19"/>
      <c r="M3" s="19"/>
      <c r="N3" s="30">
        <v>40</v>
      </c>
      <c r="O3" s="30">
        <v>130</v>
      </c>
      <c r="P3" s="30">
        <v>190</v>
      </c>
      <c r="Q3" s="30">
        <v>190</v>
      </c>
      <c r="R3" s="30">
        <v>310</v>
      </c>
      <c r="S3" s="30">
        <v>240</v>
      </c>
      <c r="T3" s="30">
        <v>290</v>
      </c>
      <c r="U3" s="30">
        <v>170</v>
      </c>
      <c r="V3" s="30">
        <v>240</v>
      </c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8"/>
      <c r="AK3" s="35">
        <f t="shared" ref="AK3:AK10" si="0">SUM(E3:AJ3)</f>
        <v>1800</v>
      </c>
      <c r="AL3" s="36" t="s">
        <v>51</v>
      </c>
    </row>
    <row r="4" ht="21" customHeight="1" spans="1:38">
      <c r="A4" s="15">
        <v>45538</v>
      </c>
      <c r="B4" s="16" t="s">
        <v>52</v>
      </c>
      <c r="C4" s="17"/>
      <c r="D4" s="18" t="s">
        <v>50</v>
      </c>
      <c r="E4" s="19"/>
      <c r="F4" s="19"/>
      <c r="G4" s="19"/>
      <c r="H4" s="19"/>
      <c r="I4" s="30">
        <v>30</v>
      </c>
      <c r="J4" s="30">
        <v>205</v>
      </c>
      <c r="K4" s="30">
        <v>225</v>
      </c>
      <c r="L4" s="30">
        <v>250</v>
      </c>
      <c r="M4" s="30">
        <v>390</v>
      </c>
      <c r="N4" s="30">
        <v>315</v>
      </c>
      <c r="O4" s="30">
        <v>335</v>
      </c>
      <c r="P4" s="30">
        <v>260</v>
      </c>
      <c r="Q4" s="30">
        <v>225</v>
      </c>
      <c r="R4" s="30">
        <v>275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8"/>
      <c r="AK4" s="35">
        <f t="shared" si="0"/>
        <v>2510</v>
      </c>
      <c r="AL4" s="36"/>
    </row>
    <row r="5" ht="21" customHeight="1" spans="1:38">
      <c r="A5" s="15">
        <v>45538</v>
      </c>
      <c r="B5" s="16" t="s">
        <v>53</v>
      </c>
      <c r="C5" s="17"/>
      <c r="D5" s="18" t="s">
        <v>54</v>
      </c>
      <c r="E5" s="19"/>
      <c r="F5" s="19"/>
      <c r="G5" s="19"/>
      <c r="H5" s="19"/>
      <c r="I5" s="30">
        <v>30</v>
      </c>
      <c r="J5" s="30">
        <v>205</v>
      </c>
      <c r="K5" s="30">
        <v>225</v>
      </c>
      <c r="L5" s="30">
        <v>250</v>
      </c>
      <c r="M5" s="30">
        <v>390</v>
      </c>
      <c r="N5" s="30">
        <v>315</v>
      </c>
      <c r="O5" s="30">
        <v>335</v>
      </c>
      <c r="P5" s="30">
        <v>260</v>
      </c>
      <c r="Q5" s="30">
        <v>225</v>
      </c>
      <c r="R5" s="30">
        <v>275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8"/>
      <c r="AK5" s="35">
        <f t="shared" si="0"/>
        <v>2510</v>
      </c>
      <c r="AL5" s="36"/>
    </row>
    <row r="6" s="1" customFormat="1" ht="19" customHeight="1" spans="1:38">
      <c r="A6" s="20">
        <v>45538</v>
      </c>
      <c r="B6" s="21" t="s">
        <v>55</v>
      </c>
      <c r="C6" s="22"/>
      <c r="D6" s="23" t="s">
        <v>50</v>
      </c>
      <c r="E6" s="24"/>
      <c r="F6" s="24"/>
      <c r="G6" s="24"/>
      <c r="H6" s="24"/>
      <c r="I6" s="24"/>
      <c r="J6" s="24"/>
      <c r="K6" s="24"/>
      <c r="L6" s="24"/>
      <c r="M6" s="24"/>
      <c r="N6" s="31">
        <v>50</v>
      </c>
      <c r="O6" s="31">
        <v>160</v>
      </c>
      <c r="P6" s="31">
        <v>260</v>
      </c>
      <c r="Q6" s="31">
        <v>260</v>
      </c>
      <c r="R6" s="31">
        <v>390</v>
      </c>
      <c r="S6" s="31">
        <v>310</v>
      </c>
      <c r="T6" s="31">
        <v>360</v>
      </c>
      <c r="U6" s="31">
        <v>210</v>
      </c>
      <c r="V6" s="31">
        <v>290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3"/>
      <c r="AK6" s="37">
        <f t="shared" si="0"/>
        <v>2290</v>
      </c>
      <c r="AL6" s="38" t="s">
        <v>56</v>
      </c>
    </row>
    <row r="7" ht="19" customHeight="1" spans="1:38">
      <c r="A7" s="20">
        <v>45538</v>
      </c>
      <c r="B7" s="21" t="s">
        <v>57</v>
      </c>
      <c r="C7" s="22"/>
      <c r="D7" s="23" t="s">
        <v>50</v>
      </c>
      <c r="E7" s="24"/>
      <c r="F7" s="24"/>
      <c r="G7" s="24"/>
      <c r="H7" s="24"/>
      <c r="I7" s="31">
        <v>40</v>
      </c>
      <c r="J7" s="31">
        <v>1060</v>
      </c>
      <c r="K7" s="31">
        <v>1090</v>
      </c>
      <c r="L7" s="31">
        <v>1070</v>
      </c>
      <c r="M7" s="31">
        <v>1560</v>
      </c>
      <c r="N7" s="31">
        <v>1165</v>
      </c>
      <c r="O7" s="31">
        <v>1395</v>
      </c>
      <c r="P7" s="31">
        <v>1030</v>
      </c>
      <c r="Q7" s="31">
        <v>755</v>
      </c>
      <c r="R7" s="31">
        <v>885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3"/>
      <c r="AK7" s="37">
        <f t="shared" si="0"/>
        <v>10050</v>
      </c>
      <c r="AL7" s="38"/>
    </row>
    <row r="8" ht="19" customHeight="1" spans="1:38">
      <c r="A8" s="20">
        <v>45538</v>
      </c>
      <c r="B8" s="21" t="s">
        <v>58</v>
      </c>
      <c r="C8" s="22"/>
      <c r="D8" s="23" t="s">
        <v>50</v>
      </c>
      <c r="E8" s="24"/>
      <c r="F8" s="24"/>
      <c r="G8" s="24"/>
      <c r="H8" s="24"/>
      <c r="I8" s="31">
        <v>40</v>
      </c>
      <c r="J8" s="31">
        <v>370</v>
      </c>
      <c r="K8" s="31">
        <v>380</v>
      </c>
      <c r="L8" s="31">
        <v>440</v>
      </c>
      <c r="M8" s="31">
        <v>660</v>
      </c>
      <c r="N8" s="31">
        <v>600</v>
      </c>
      <c r="O8" s="31">
        <v>800</v>
      </c>
      <c r="P8" s="31">
        <v>730</v>
      </c>
      <c r="Q8" s="31">
        <v>570</v>
      </c>
      <c r="R8" s="31">
        <v>530</v>
      </c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3"/>
      <c r="AK8" s="37">
        <f t="shared" si="0"/>
        <v>5120</v>
      </c>
      <c r="AL8" s="38"/>
    </row>
    <row r="9" ht="22" customHeight="1" spans="1:38">
      <c r="A9" s="25">
        <v>45538</v>
      </c>
      <c r="B9" s="26" t="s">
        <v>59</v>
      </c>
      <c r="C9" s="27"/>
      <c r="D9" s="28" t="s">
        <v>50</v>
      </c>
      <c r="E9" s="29"/>
      <c r="F9" s="29"/>
      <c r="G9" s="29"/>
      <c r="H9" s="29"/>
      <c r="I9" s="29"/>
      <c r="J9" s="32">
        <v>60</v>
      </c>
      <c r="K9" s="32">
        <v>70</v>
      </c>
      <c r="L9" s="32">
        <v>250</v>
      </c>
      <c r="M9" s="32">
        <v>680</v>
      </c>
      <c r="N9" s="32">
        <v>650</v>
      </c>
      <c r="O9" s="32">
        <v>820</v>
      </c>
      <c r="P9" s="32">
        <v>740</v>
      </c>
      <c r="Q9" s="32">
        <v>500</v>
      </c>
      <c r="R9" s="32">
        <v>440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8"/>
      <c r="AK9" s="39">
        <f t="shared" si="0"/>
        <v>4210</v>
      </c>
      <c r="AL9" s="40" t="s">
        <v>60</v>
      </c>
    </row>
    <row r="10" ht="22" customHeight="1" spans="1:38">
      <c r="A10" s="25">
        <v>45538</v>
      </c>
      <c r="B10" s="26" t="s">
        <v>61</v>
      </c>
      <c r="C10" s="27"/>
      <c r="D10" s="28" t="s">
        <v>50</v>
      </c>
      <c r="E10" s="29"/>
      <c r="F10" s="29"/>
      <c r="G10" s="29"/>
      <c r="H10" s="29"/>
      <c r="I10" s="29"/>
      <c r="J10" s="32">
        <v>390</v>
      </c>
      <c r="K10" s="32">
        <v>430</v>
      </c>
      <c r="L10" s="32">
        <v>460</v>
      </c>
      <c r="M10" s="32">
        <v>760</v>
      </c>
      <c r="N10" s="32">
        <v>730</v>
      </c>
      <c r="O10" s="32">
        <v>900</v>
      </c>
      <c r="P10" s="32">
        <v>700</v>
      </c>
      <c r="Q10" s="32">
        <v>465</v>
      </c>
      <c r="R10" s="32">
        <v>430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8"/>
      <c r="AK10" s="39">
        <f t="shared" si="0"/>
        <v>5265</v>
      </c>
      <c r="AL10" s="41"/>
    </row>
    <row r="11" ht="22" customHeight="1" spans="1:38">
      <c r="A11" s="25">
        <v>45538</v>
      </c>
      <c r="B11" s="26" t="s">
        <v>62</v>
      </c>
      <c r="C11" s="27"/>
      <c r="D11" s="28" t="s">
        <v>50</v>
      </c>
      <c r="E11" s="29"/>
      <c r="F11" s="29"/>
      <c r="G11" s="29"/>
      <c r="H11" s="29"/>
      <c r="I11" s="29"/>
      <c r="J11" s="29"/>
      <c r="K11" s="29"/>
      <c r="L11" s="29"/>
      <c r="M11" s="29"/>
      <c r="N11" s="32">
        <v>40</v>
      </c>
      <c r="O11" s="32">
        <v>50</v>
      </c>
      <c r="P11" s="32">
        <v>210</v>
      </c>
      <c r="Q11" s="32">
        <v>250</v>
      </c>
      <c r="R11" s="32">
        <v>515</v>
      </c>
      <c r="S11" s="32">
        <v>400</v>
      </c>
      <c r="T11" s="32">
        <v>500</v>
      </c>
      <c r="U11" s="32">
        <v>320</v>
      </c>
      <c r="V11" s="32">
        <v>460</v>
      </c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8"/>
      <c r="AK11" s="39">
        <f>SUM(E11:AI11)</f>
        <v>2745</v>
      </c>
      <c r="AL11" s="41"/>
    </row>
    <row r="12" ht="15.5" spans="36:37">
      <c r="AJ12" s="42" t="s">
        <v>63</v>
      </c>
      <c r="AK12" s="43">
        <f>SUM(AK3:AK11)</f>
        <v>36500</v>
      </c>
    </row>
  </sheetData>
  <mergeCells count="9">
    <mergeCell ref="A1:A2"/>
    <mergeCell ref="B1:B2"/>
    <mergeCell ref="C1:C2"/>
    <mergeCell ref="D1:D2"/>
    <mergeCell ref="AK1:AK2"/>
    <mergeCell ref="AL1:AL2"/>
    <mergeCell ref="AL3:AL5"/>
    <mergeCell ref="AL6:AL8"/>
    <mergeCell ref="AL9:AL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樊雪</cp:lastModifiedBy>
  <dcterms:created xsi:type="dcterms:W3CDTF">2015-06-05T18:17:00Z</dcterms:created>
  <dcterms:modified xsi:type="dcterms:W3CDTF">2024-09-03T06:10:02Z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81BBB981890849E4BB05050263C141DD</vt:lpwstr>
  </property>
  <property fmtid="{D5CDD505-2E9C-101B-9397-08002B2CF9AE}" pid="3" name="KSOProductBuildVer">
    <vt:lpwstr>2052-12.1.0.17827</vt:lpwstr>
  </property>
</Properties>
</file>