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 activeTab="1"/>
  </bookViews>
  <sheets>
    <sheet name="Sheet1" sheetId="3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<sst xmlns="http://schemas.openxmlformats.org/spreadsheetml/2006/main" count="340" uniqueCount="61">
  <si>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</si>
  <si>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</si>
  <si>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</si>
  <si>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</si>
  <si>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</si>
  <si>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</si>
  <si>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</si>
  <si>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C9445AX</t>
  </si>
  <si>
    <t>BR86 - ROSE</t>
  </si>
  <si>
    <t>待定</t>
  </si>
  <si>
    <t>无价格</t>
  </si>
  <si>
    <t>有价格</t>
  </si>
  <si>
    <t>总计</t>
  </si>
  <si>
    <t>款号</t>
  </si>
  <si>
    <t>颜色</t>
  </si>
  <si>
    <t>S</t>
  </si>
  <si>
    <t>M</t>
  </si>
  <si>
    <t>L</t>
  </si>
  <si>
    <t>XL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</si>
  <si>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</si>
  <si>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</si>
  <si>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</si>
  <si>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</si>
  <si>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</si>
  <si>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</si>
  <si>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</si>
  <si>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</si>
  <si>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25 SP</t>
  </si>
  <si>
    <t>C9445AXTRA</t>
  </si>
  <si>
    <t>TURKEY</t>
  </si>
  <si>
    <t>C9445AXTR1A1</t>
  </si>
  <si>
    <t>C9445AXTR1A2</t>
  </si>
  <si>
    <t>AZERBAIJAN</t>
  </si>
  <si>
    <t>C9445AXKZKA1</t>
  </si>
  <si>
    <t>KAZAKHSTAN</t>
  </si>
  <si>
    <t>C9445AXORTA1</t>
  </si>
  <si>
    <t>GEORGIA</t>
  </si>
  <si>
    <t>UZBEKISTAN</t>
  </si>
  <si>
    <t>UKRAINE</t>
  </si>
  <si>
    <t>C9445AXMENAA1</t>
  </si>
  <si>
    <t>NORTH IRAQ</t>
  </si>
  <si>
    <t>MOROCCO</t>
  </si>
  <si>
    <t>SOUTH IRAQ</t>
  </si>
  <si>
    <t>C9445AXKCKA1</t>
  </si>
  <si>
    <t>BOSNIA</t>
  </si>
  <si>
    <t>MACEDONIA</t>
  </si>
  <si>
    <t>SERBIA</t>
  </si>
  <si>
    <t>ALBANIA</t>
  </si>
  <si>
    <t>MOLDOVA</t>
  </si>
  <si>
    <t>MONTENEGRO</t>
  </si>
  <si>
    <t>C9445AXECOMAAS</t>
  </si>
  <si>
    <t>ECOM</t>
  </si>
  <si>
    <t>C9445AXECOMAAM</t>
  </si>
  <si>
    <t>C9445AXECOMAAL</t>
  </si>
  <si>
    <t>C9445AXECOMAAXL</t>
  </si>
  <si>
    <t>C9445AXTOP5A</t>
  </si>
  <si>
    <t>TOPTAN-5</t>
  </si>
  <si>
    <t>C9445AXTOP7A</t>
  </si>
  <si>
    <t>TOPTAN-7</t>
  </si>
  <si>
    <t>Total Order By Sizes</t>
  </si>
  <si>
    <r>
      <t>9.13</t>
    </r>
    <r>
      <rPr>
        <sz val="11"/>
        <rFont val="宋体"/>
        <charset val="134"/>
      </rPr>
      <t>价格牌数量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</si>
</sst>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4"/>
  <sheetViews>
    <sheetView workbookViewId="0">
      <selection activeCell="C19" sqref="C19"/>
    </sheetView>
  </sheetViews>
  <sheetFormatPr defaultColWidth="8.72727272727273" defaultRowHeight="14.5" outlineLevelCol="6"/>
  <cols>
    <col min="1" max="1" width="12.3636363636364"/>
    <col min="2" max="2" width="18.5454545454545"/>
    <col min="3" max="3" width="7.72727272727273"/>
    <col min="4" max="7" width="9.90909090909091"/>
  </cols>
  <sheetData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>
      <c r="A4" t="s">
        <v>7</v>
      </c>
      <c r="D4">
        <v>580</v>
      </c>
      <c r="E4">
        <v>918</v>
      </c>
      <c r="F4">
        <v>654</v>
      </c>
      <c r="G4">
        <v>336</v>
      </c>
    </row>
    <row r="5" spans="2:7">
      <c r="B5" t="s">
        <v>8</v>
      </c>
      <c r="D5">
        <v>580</v>
      </c>
      <c r="E5">
        <v>918</v>
      </c>
      <c r="F5">
        <v>654</v>
      </c>
      <c r="G5">
        <v>336</v>
      </c>
    </row>
    <row r="6" spans="3:7">
      <c r="C6" t="s">
        <v>9</v>
      </c>
      <c r="D6">
        <v>56</v>
      </c>
      <c r="E6">
        <v>84</v>
      </c>
      <c r="F6">
        <v>56</v>
      </c>
      <c r="G6">
        <v>28</v>
      </c>
    </row>
    <row r="7" spans="3:7">
      <c r="C7" t="s">
        <v>10</v>
      </c>
      <c r="D7">
        <v>38</v>
      </c>
      <c r="E7">
        <v>100</v>
      </c>
      <c r="F7">
        <v>112</v>
      </c>
      <c r="G7">
        <v>50</v>
      </c>
    </row>
    <row r="8" spans="3:7">
      <c r="C8" t="s">
        <v>11</v>
      </c>
      <c r="D8">
        <v>486</v>
      </c>
      <c r="E8">
        <v>734</v>
      </c>
      <c r="F8">
        <v>486</v>
      </c>
      <c r="G8">
        <v>258</v>
      </c>
    </row>
    <row r="9" spans="1:7">
      <c r="A9" t="s">
        <v>12</v>
      </c>
      <c r="D9">
        <v>580</v>
      </c>
      <c r="E9">
        <v>918</v>
      </c>
      <c r="F9">
        <v>654</v>
      </c>
      <c r="G9">
        <v>336</v>
      </c>
    </row>
    <row r="12" spans="1:7">
      <c r="A12" s="18" t="s">
        <v>13</v>
      </c>
      <c r="B12" s="19" t="s">
        <v>14</v>
      </c>
      <c r="C12" s="20"/>
      <c r="D12" s="10" t="s">
        <v>15</v>
      </c>
      <c r="E12" s="10" t="s">
        <v>16</v>
      </c>
      <c r="F12" s="10" t="s">
        <v>17</v>
      </c>
      <c r="G12" s="10" t="s">
        <v>18</v>
      </c>
    </row>
    <row r="13" spans="1:7">
      <c r="A13" s="20" t="s">
        <v>7</v>
      </c>
      <c r="B13" s="20" t="s">
        <v>8</v>
      </c>
      <c r="C13" s="20" t="s">
        <v>10</v>
      </c>
      <c r="D13" s="21">
        <f>D7*1.05</f>
        <v>39.9</v>
      </c>
      <c r="E13" s="21">
        <f>E7*1.05</f>
        <v>105</v>
      </c>
      <c r="F13" s="21">
        <f>F7*1.05</f>
        <v>117.6</v>
      </c>
      <c r="G13" s="21">
        <f>G7*1.05</f>
        <v>52.5</v>
      </c>
    </row>
    <row r="14" spans="1:7">
      <c r="A14" s="20"/>
      <c r="B14" s="20"/>
      <c r="C14" s="20" t="s">
        <v>11</v>
      </c>
      <c r="D14" s="21">
        <f>D8*1.05</f>
        <v>510.3</v>
      </c>
      <c r="E14" s="21">
        <f>E8*1.05</f>
        <v>770.7</v>
      </c>
      <c r="F14" s="21">
        <f>F8*1.05</f>
        <v>510.3</v>
      </c>
      <c r="G14" s="21">
        <f>G8*1.05</f>
        <v>270.9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I68"/>
  <sheetViews>
    <sheetView tabSelected="1" topLeftCell="A52" workbookViewId="0">
      <selection activeCell="F68" sqref="F68:I6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6.7090909090909" customWidth="1"/>
    <col min="5" max="5" width="19.2818181818182" customWidth="1"/>
    <col min="6" max="9" width="9.13636363636364" customWidth="1"/>
    <col min="10" max="11" width="16.4272727272727" customWidth="1"/>
    <col min="12" max="12" width="12.1363636363636" customWidth="1"/>
    <col min="13" max="13" width="19.7090909090909" customWidth="1"/>
    <col min="14" max="35" width="9.13636363636364" customWidth="1"/>
  </cols>
  <sheetData>
    <row r="1" spans="1:35">
      <c r="A1" s="3" t="s">
        <v>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>
      <c r="A2" s="3" t="s">
        <v>0</v>
      </c>
      <c r="B2" s="3" t="s">
        <v>20</v>
      </c>
      <c r="C2" s="3" t="s">
        <v>21</v>
      </c>
      <c r="D2" s="3" t="s">
        <v>1</v>
      </c>
      <c r="E2" s="3" t="s">
        <v>22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23</v>
      </c>
      <c r="K2" s="3" t="s">
        <v>24</v>
      </c>
      <c r="L2" s="3" t="s">
        <v>25</v>
      </c>
      <c r="M2" s="3" t="s">
        <v>26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13">
      <c r="A3" s="4" t="s">
        <v>7</v>
      </c>
      <c r="B3" s="4" t="s">
        <v>27</v>
      </c>
      <c r="C3" s="4">
        <v>1415317</v>
      </c>
      <c r="D3" s="5" t="s">
        <v>8</v>
      </c>
      <c r="E3" s="5" t="s">
        <v>28</v>
      </c>
      <c r="F3" s="5">
        <v>2</v>
      </c>
      <c r="G3" s="4">
        <v>3</v>
      </c>
      <c r="H3" s="4">
        <v>2</v>
      </c>
      <c r="I3" s="4">
        <v>1</v>
      </c>
      <c r="J3" s="4">
        <v>8</v>
      </c>
      <c r="K3" s="4" t="s">
        <v>29</v>
      </c>
      <c r="L3" s="4">
        <v>161</v>
      </c>
      <c r="M3" s="4">
        <v>1288</v>
      </c>
    </row>
    <row r="4" spans="1:13">
      <c r="A4" s="4" t="s">
        <v>7</v>
      </c>
      <c r="B4" s="4" t="s">
        <v>27</v>
      </c>
      <c r="C4" s="4">
        <v>1415317</v>
      </c>
      <c r="D4" s="5" t="s">
        <v>8</v>
      </c>
      <c r="E4" s="5" t="s">
        <v>30</v>
      </c>
      <c r="F4" s="5">
        <v>1</v>
      </c>
      <c r="G4" s="4">
        <v>2</v>
      </c>
      <c r="H4" s="4"/>
      <c r="I4" s="4"/>
      <c r="J4" s="4">
        <v>3</v>
      </c>
      <c r="K4" s="4" t="s">
        <v>29</v>
      </c>
      <c r="L4" s="4">
        <v>10</v>
      </c>
      <c r="M4" s="4">
        <v>30</v>
      </c>
    </row>
    <row r="5" spans="1:13">
      <c r="A5" s="4" t="s">
        <v>7</v>
      </c>
      <c r="B5" s="4" t="s">
        <v>27</v>
      </c>
      <c r="C5" s="4">
        <v>1415317</v>
      </c>
      <c r="D5" s="5" t="s">
        <v>8</v>
      </c>
      <c r="E5" s="5" t="s">
        <v>31</v>
      </c>
      <c r="F5" s="5"/>
      <c r="G5" s="4"/>
      <c r="H5" s="4">
        <v>1</v>
      </c>
      <c r="I5" s="4">
        <v>2</v>
      </c>
      <c r="J5" s="4">
        <v>3</v>
      </c>
      <c r="K5" s="4" t="s">
        <v>29</v>
      </c>
      <c r="L5" s="4">
        <v>10</v>
      </c>
      <c r="M5" s="4">
        <v>30</v>
      </c>
    </row>
    <row r="6" spans="1:13">
      <c r="A6" s="4" t="s">
        <v>7</v>
      </c>
      <c r="B6" s="4" t="s">
        <v>27</v>
      </c>
      <c r="C6" s="4">
        <v>1415319</v>
      </c>
      <c r="D6" s="5" t="s">
        <v>8</v>
      </c>
      <c r="E6" s="5" t="s">
        <v>28</v>
      </c>
      <c r="F6" s="5">
        <v>2</v>
      </c>
      <c r="G6" s="4">
        <v>3</v>
      </c>
      <c r="H6" s="4">
        <v>2</v>
      </c>
      <c r="I6" s="4">
        <v>1</v>
      </c>
      <c r="J6" s="4">
        <v>8</v>
      </c>
      <c r="K6" s="4" t="s">
        <v>32</v>
      </c>
      <c r="L6" s="4">
        <v>7</v>
      </c>
      <c r="M6" s="4">
        <v>56</v>
      </c>
    </row>
    <row r="7" spans="1:13">
      <c r="A7" s="4" t="s">
        <v>7</v>
      </c>
      <c r="B7" s="4" t="s">
        <v>27</v>
      </c>
      <c r="C7" s="4">
        <v>1415320</v>
      </c>
      <c r="D7" s="5" t="s">
        <v>8</v>
      </c>
      <c r="E7" s="5" t="s">
        <v>33</v>
      </c>
      <c r="F7" s="5">
        <v>2</v>
      </c>
      <c r="G7" s="4">
        <v>3</v>
      </c>
      <c r="H7" s="4">
        <v>2</v>
      </c>
      <c r="I7" s="4">
        <v>1</v>
      </c>
      <c r="J7" s="4">
        <v>8</v>
      </c>
      <c r="K7" s="4" t="s">
        <v>34</v>
      </c>
      <c r="L7" s="4">
        <v>15</v>
      </c>
      <c r="M7" s="4">
        <v>120</v>
      </c>
    </row>
    <row r="8" spans="1:13">
      <c r="A8" s="4" t="s">
        <v>7</v>
      </c>
      <c r="B8" s="4" t="s">
        <v>27</v>
      </c>
      <c r="C8" s="4">
        <v>1415321</v>
      </c>
      <c r="D8" s="5" t="s">
        <v>8</v>
      </c>
      <c r="E8" s="5" t="s">
        <v>35</v>
      </c>
      <c r="F8" s="5">
        <v>2</v>
      </c>
      <c r="G8" s="4">
        <v>3</v>
      </c>
      <c r="H8" s="4">
        <v>2</v>
      </c>
      <c r="I8" s="4">
        <v>1</v>
      </c>
      <c r="J8" s="4">
        <v>8</v>
      </c>
      <c r="K8" s="4" t="s">
        <v>36</v>
      </c>
      <c r="L8" s="4">
        <v>6</v>
      </c>
      <c r="M8" s="4">
        <v>48</v>
      </c>
    </row>
    <row r="9" spans="1:13">
      <c r="A9" s="4" t="s">
        <v>7</v>
      </c>
      <c r="B9" s="4" t="s">
        <v>27</v>
      </c>
      <c r="C9" s="4">
        <v>1415322</v>
      </c>
      <c r="D9" s="5" t="s">
        <v>8</v>
      </c>
      <c r="E9" s="5" t="s">
        <v>35</v>
      </c>
      <c r="F9" s="5">
        <v>2</v>
      </c>
      <c r="G9" s="4">
        <v>3</v>
      </c>
      <c r="H9" s="4">
        <v>2</v>
      </c>
      <c r="I9" s="4">
        <v>1</v>
      </c>
      <c r="J9" s="4">
        <v>8</v>
      </c>
      <c r="K9" s="4" t="s">
        <v>37</v>
      </c>
      <c r="L9" s="4">
        <v>2</v>
      </c>
      <c r="M9" s="4">
        <v>16</v>
      </c>
    </row>
    <row r="10" spans="1:13">
      <c r="A10" s="4" t="s">
        <v>7</v>
      </c>
      <c r="B10" s="4" t="s">
        <v>27</v>
      </c>
      <c r="C10" s="4">
        <v>1415323</v>
      </c>
      <c r="D10" s="5" t="s">
        <v>8</v>
      </c>
      <c r="E10" s="5" t="s">
        <v>35</v>
      </c>
      <c r="F10" s="5">
        <v>2</v>
      </c>
      <c r="G10" s="4">
        <v>3</v>
      </c>
      <c r="H10" s="4">
        <v>2</v>
      </c>
      <c r="I10" s="4">
        <v>1</v>
      </c>
      <c r="J10" s="4">
        <v>8</v>
      </c>
      <c r="K10" s="4" t="s">
        <v>38</v>
      </c>
      <c r="L10" s="4">
        <v>10</v>
      </c>
      <c r="M10" s="4">
        <v>80</v>
      </c>
    </row>
    <row r="11" spans="1:13">
      <c r="A11" s="4" t="s">
        <v>7</v>
      </c>
      <c r="B11" s="4" t="s">
        <v>27</v>
      </c>
      <c r="C11" s="4">
        <v>1415324</v>
      </c>
      <c r="D11" s="5" t="s">
        <v>8</v>
      </c>
      <c r="E11" s="5" t="s">
        <v>39</v>
      </c>
      <c r="F11" s="5">
        <v>2</v>
      </c>
      <c r="G11" s="4">
        <v>3</v>
      </c>
      <c r="H11" s="4">
        <v>2</v>
      </c>
      <c r="I11" s="4">
        <v>1</v>
      </c>
      <c r="J11" s="4">
        <v>8</v>
      </c>
      <c r="K11" s="4" t="s">
        <v>40</v>
      </c>
      <c r="L11" s="4">
        <v>7</v>
      </c>
      <c r="M11" s="4">
        <v>56</v>
      </c>
    </row>
    <row r="12" spans="1:13">
      <c r="A12" s="4" t="s">
        <v>7</v>
      </c>
      <c r="B12" s="4" t="s">
        <v>27</v>
      </c>
      <c r="C12" s="4">
        <v>1415325</v>
      </c>
      <c r="D12" s="5" t="s">
        <v>8</v>
      </c>
      <c r="E12" s="5" t="s">
        <v>39</v>
      </c>
      <c r="F12" s="5">
        <v>2</v>
      </c>
      <c r="G12" s="4">
        <v>3</v>
      </c>
      <c r="H12" s="4">
        <v>2</v>
      </c>
      <c r="I12" s="4">
        <v>1</v>
      </c>
      <c r="J12" s="4">
        <v>8</v>
      </c>
      <c r="K12" s="4" t="s">
        <v>41</v>
      </c>
      <c r="L12" s="4">
        <v>7</v>
      </c>
      <c r="M12" s="4">
        <v>56</v>
      </c>
    </row>
    <row r="13" spans="1:13">
      <c r="A13" s="4" t="s">
        <v>7</v>
      </c>
      <c r="B13" s="4" t="s">
        <v>27</v>
      </c>
      <c r="C13" s="4">
        <v>1415326</v>
      </c>
      <c r="D13" s="5" t="s">
        <v>8</v>
      </c>
      <c r="E13" s="5" t="s">
        <v>39</v>
      </c>
      <c r="F13" s="5">
        <v>2</v>
      </c>
      <c r="G13" s="4">
        <v>3</v>
      </c>
      <c r="H13" s="4">
        <v>2</v>
      </c>
      <c r="I13" s="4">
        <v>1</v>
      </c>
      <c r="J13" s="4">
        <v>8</v>
      </c>
      <c r="K13" s="4" t="s">
        <v>42</v>
      </c>
      <c r="L13" s="4">
        <v>12</v>
      </c>
      <c r="M13" s="4">
        <v>96</v>
      </c>
    </row>
    <row r="14" spans="1:13">
      <c r="A14" s="4" t="s">
        <v>7</v>
      </c>
      <c r="B14" s="4" t="s">
        <v>27</v>
      </c>
      <c r="C14" s="4">
        <v>1415327</v>
      </c>
      <c r="D14" s="5" t="s">
        <v>8</v>
      </c>
      <c r="E14" s="5" t="s">
        <v>43</v>
      </c>
      <c r="F14" s="5">
        <v>2</v>
      </c>
      <c r="G14" s="4">
        <v>3</v>
      </c>
      <c r="H14" s="4">
        <v>2</v>
      </c>
      <c r="I14" s="4">
        <v>1</v>
      </c>
      <c r="J14" s="4">
        <v>8</v>
      </c>
      <c r="K14" s="4" t="s">
        <v>44</v>
      </c>
      <c r="L14" s="4">
        <v>5</v>
      </c>
      <c r="M14" s="4">
        <v>40</v>
      </c>
    </row>
    <row r="15" spans="1:13">
      <c r="A15" s="4" t="s">
        <v>7</v>
      </c>
      <c r="B15" s="4" t="s">
        <v>27</v>
      </c>
      <c r="C15" s="4">
        <v>1415328</v>
      </c>
      <c r="D15" s="5" t="s">
        <v>8</v>
      </c>
      <c r="E15" s="5" t="s">
        <v>43</v>
      </c>
      <c r="F15" s="5">
        <v>2</v>
      </c>
      <c r="G15" s="4">
        <v>3</v>
      </c>
      <c r="H15" s="4">
        <v>2</v>
      </c>
      <c r="I15" s="4">
        <v>1</v>
      </c>
      <c r="J15" s="4">
        <v>8</v>
      </c>
      <c r="K15" s="4" t="s">
        <v>45</v>
      </c>
      <c r="L15" s="4">
        <v>2</v>
      </c>
      <c r="M15" s="4">
        <v>16</v>
      </c>
    </row>
    <row r="16" spans="1:13">
      <c r="A16" s="4" t="s">
        <v>7</v>
      </c>
      <c r="B16" s="4" t="s">
        <v>27</v>
      </c>
      <c r="C16" s="4">
        <v>1415329</v>
      </c>
      <c r="D16" s="5" t="s">
        <v>8</v>
      </c>
      <c r="E16" s="5" t="s">
        <v>43</v>
      </c>
      <c r="F16" s="5">
        <v>2</v>
      </c>
      <c r="G16" s="4">
        <v>3</v>
      </c>
      <c r="H16" s="4">
        <v>2</v>
      </c>
      <c r="I16" s="4">
        <v>1</v>
      </c>
      <c r="J16" s="4">
        <v>8</v>
      </c>
      <c r="K16" s="4" t="s">
        <v>46</v>
      </c>
      <c r="L16" s="4">
        <v>3</v>
      </c>
      <c r="M16" s="4">
        <v>24</v>
      </c>
    </row>
    <row r="17" spans="1:13">
      <c r="A17" s="4" t="s">
        <v>7</v>
      </c>
      <c r="B17" s="4" t="s">
        <v>27</v>
      </c>
      <c r="C17" s="4">
        <v>1415330</v>
      </c>
      <c r="D17" s="5" t="s">
        <v>8</v>
      </c>
      <c r="E17" s="5" t="s">
        <v>43</v>
      </c>
      <c r="F17" s="5">
        <v>2</v>
      </c>
      <c r="G17" s="4">
        <v>3</v>
      </c>
      <c r="H17" s="4">
        <v>2</v>
      </c>
      <c r="I17" s="4">
        <v>1</v>
      </c>
      <c r="J17" s="4">
        <v>8</v>
      </c>
      <c r="K17" s="4" t="s">
        <v>47</v>
      </c>
      <c r="L17" s="4">
        <v>4</v>
      </c>
      <c r="M17" s="4">
        <v>32</v>
      </c>
    </row>
    <row r="18" spans="1:13">
      <c r="A18" s="4" t="s">
        <v>7</v>
      </c>
      <c r="B18" s="4" t="s">
        <v>27</v>
      </c>
      <c r="C18" s="4">
        <v>1415332</v>
      </c>
      <c r="D18" s="5" t="s">
        <v>8</v>
      </c>
      <c r="E18" s="5" t="s">
        <v>43</v>
      </c>
      <c r="F18" s="5">
        <v>2</v>
      </c>
      <c r="G18" s="4">
        <v>3</v>
      </c>
      <c r="H18" s="4">
        <v>2</v>
      </c>
      <c r="I18" s="4">
        <v>1</v>
      </c>
      <c r="J18" s="4">
        <v>8</v>
      </c>
      <c r="K18" s="4" t="s">
        <v>48</v>
      </c>
      <c r="L18" s="4">
        <v>9</v>
      </c>
      <c r="M18" s="4">
        <v>72</v>
      </c>
    </row>
    <row r="19" spans="1:13">
      <c r="A19" s="4" t="s">
        <v>7</v>
      </c>
      <c r="B19" s="4" t="s">
        <v>27</v>
      </c>
      <c r="C19" s="4">
        <v>1415333</v>
      </c>
      <c r="D19" s="5" t="s">
        <v>8</v>
      </c>
      <c r="E19" s="5" t="s">
        <v>43</v>
      </c>
      <c r="F19" s="5">
        <v>2</v>
      </c>
      <c r="G19" s="4">
        <v>3</v>
      </c>
      <c r="H19" s="4">
        <v>2</v>
      </c>
      <c r="I19" s="4">
        <v>1</v>
      </c>
      <c r="J19" s="4">
        <v>8</v>
      </c>
      <c r="K19" s="4" t="s">
        <v>49</v>
      </c>
      <c r="L19" s="4">
        <v>3</v>
      </c>
      <c r="M19" s="4">
        <v>24</v>
      </c>
    </row>
    <row r="20" spans="1:13">
      <c r="A20" s="4" t="s">
        <v>7</v>
      </c>
      <c r="B20" s="4" t="s">
        <v>27</v>
      </c>
      <c r="C20" s="4">
        <v>1415336</v>
      </c>
      <c r="D20" s="5" t="s">
        <v>8</v>
      </c>
      <c r="E20" s="5" t="s">
        <v>50</v>
      </c>
      <c r="F20" s="5">
        <v>2</v>
      </c>
      <c r="G20" s="4"/>
      <c r="H20" s="4"/>
      <c r="I20" s="4"/>
      <c r="J20" s="4">
        <v>2</v>
      </c>
      <c r="K20" s="4" t="s">
        <v>51</v>
      </c>
      <c r="L20" s="4">
        <v>19</v>
      </c>
      <c r="M20" s="4">
        <v>38</v>
      </c>
    </row>
    <row r="21" spans="1:13">
      <c r="A21" s="4" t="s">
        <v>7</v>
      </c>
      <c r="B21" s="4" t="s">
        <v>27</v>
      </c>
      <c r="C21" s="4">
        <v>1415336</v>
      </c>
      <c r="D21" s="5" t="s">
        <v>8</v>
      </c>
      <c r="E21" s="5" t="s">
        <v>52</v>
      </c>
      <c r="F21" s="5"/>
      <c r="G21" s="4">
        <v>2</v>
      </c>
      <c r="H21" s="4"/>
      <c r="I21" s="4"/>
      <c r="J21" s="4">
        <v>2</v>
      </c>
      <c r="K21" s="4" t="s">
        <v>51</v>
      </c>
      <c r="L21" s="4">
        <v>50</v>
      </c>
      <c r="M21" s="4">
        <v>100</v>
      </c>
    </row>
    <row r="22" spans="1:13">
      <c r="A22" s="4" t="s">
        <v>7</v>
      </c>
      <c r="B22" s="4" t="s">
        <v>27</v>
      </c>
      <c r="C22" s="4">
        <v>1415336</v>
      </c>
      <c r="D22" s="5" t="s">
        <v>8</v>
      </c>
      <c r="E22" s="5" t="s">
        <v>53</v>
      </c>
      <c r="F22" s="5"/>
      <c r="G22" s="4"/>
      <c r="H22" s="4">
        <v>2</v>
      </c>
      <c r="I22" s="4"/>
      <c r="J22" s="4">
        <v>2</v>
      </c>
      <c r="K22" s="4" t="s">
        <v>51</v>
      </c>
      <c r="L22" s="4">
        <v>56</v>
      </c>
      <c r="M22" s="4">
        <v>112</v>
      </c>
    </row>
    <row r="23" spans="1:13">
      <c r="A23" s="4" t="s">
        <v>7</v>
      </c>
      <c r="B23" s="4" t="s">
        <v>27</v>
      </c>
      <c r="C23" s="4">
        <v>1415336</v>
      </c>
      <c r="D23" s="5" t="s">
        <v>8</v>
      </c>
      <c r="E23" s="5" t="s">
        <v>54</v>
      </c>
      <c r="F23" s="5"/>
      <c r="G23" s="4"/>
      <c r="H23" s="4"/>
      <c r="I23" s="4">
        <v>2</v>
      </c>
      <c r="J23" s="4">
        <v>2</v>
      </c>
      <c r="K23" s="4" t="s">
        <v>51</v>
      </c>
      <c r="L23" s="4">
        <v>25</v>
      </c>
      <c r="M23" s="4">
        <v>50</v>
      </c>
    </row>
    <row r="24" spans="1:13">
      <c r="A24" s="4" t="s">
        <v>7</v>
      </c>
      <c r="B24" s="4" t="s">
        <v>27</v>
      </c>
      <c r="C24" s="4">
        <v>1415337</v>
      </c>
      <c r="D24" s="5" t="s">
        <v>8</v>
      </c>
      <c r="E24" s="5" t="s">
        <v>55</v>
      </c>
      <c r="F24" s="5">
        <v>2</v>
      </c>
      <c r="G24" s="4">
        <v>3</v>
      </c>
      <c r="H24" s="4">
        <v>2</v>
      </c>
      <c r="I24" s="4">
        <v>1</v>
      </c>
      <c r="J24" s="4">
        <v>8</v>
      </c>
      <c r="K24" s="4" t="s">
        <v>56</v>
      </c>
      <c r="L24" s="4">
        <v>5</v>
      </c>
      <c r="M24" s="4">
        <v>40</v>
      </c>
    </row>
    <row r="25" spans="1:13">
      <c r="A25" s="4" t="s">
        <v>7</v>
      </c>
      <c r="B25" s="4" t="s">
        <v>27</v>
      </c>
      <c r="C25" s="4">
        <v>1415338</v>
      </c>
      <c r="D25" s="5" t="s">
        <v>8</v>
      </c>
      <c r="E25" s="5" t="s">
        <v>57</v>
      </c>
      <c r="F25" s="5">
        <v>2</v>
      </c>
      <c r="G25" s="4">
        <v>3</v>
      </c>
      <c r="H25" s="4">
        <v>2</v>
      </c>
      <c r="I25" s="4">
        <v>1</v>
      </c>
      <c r="J25" s="4">
        <v>8</v>
      </c>
      <c r="K25" s="4" t="s">
        <v>58</v>
      </c>
      <c r="L25" s="4">
        <v>8</v>
      </c>
      <c r="M25" s="4">
        <v>64</v>
      </c>
    </row>
    <row r="28" spans="1:35">
      <c r="A28" s="3" t="s">
        <v>59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>
      <c r="A29" s="3" t="s">
        <v>0</v>
      </c>
      <c r="B29" s="3" t="s">
        <v>20</v>
      </c>
      <c r="C29" s="3" t="s">
        <v>21</v>
      </c>
      <c r="D29" s="3" t="s">
        <v>1</v>
      </c>
      <c r="E29" s="3" t="s">
        <v>22</v>
      </c>
      <c r="F29" s="3" t="s">
        <v>15</v>
      </c>
      <c r="G29" s="3" t="s">
        <v>16</v>
      </c>
      <c r="H29" s="3" t="s">
        <v>17</v>
      </c>
      <c r="I29" s="3" t="s">
        <v>18</v>
      </c>
      <c r="J29" s="3" t="s">
        <v>24</v>
      </c>
      <c r="K29" s="12" t="s">
        <v>2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11">
      <c r="A30" s="4" t="s">
        <v>7</v>
      </c>
      <c r="B30" s="4" t="s">
        <v>27</v>
      </c>
      <c r="C30" s="4">
        <v>1415317</v>
      </c>
      <c r="D30" s="5" t="s">
        <v>8</v>
      </c>
      <c r="E30" s="5" t="s">
        <v>28</v>
      </c>
      <c r="F30" s="5">
        <v>322</v>
      </c>
      <c r="G30" s="4">
        <v>483</v>
      </c>
      <c r="H30" s="4">
        <v>322</v>
      </c>
      <c r="I30" s="4">
        <v>161</v>
      </c>
      <c r="J30" s="4" t="s">
        <v>29</v>
      </c>
      <c r="K30" s="13" t="s">
        <v>11</v>
      </c>
    </row>
    <row r="31" spans="1:11">
      <c r="A31" s="4" t="s">
        <v>7</v>
      </c>
      <c r="B31" s="4" t="s">
        <v>27</v>
      </c>
      <c r="C31" s="4">
        <v>1415317</v>
      </c>
      <c r="D31" s="5" t="s">
        <v>8</v>
      </c>
      <c r="E31" s="5" t="s">
        <v>30</v>
      </c>
      <c r="F31" s="5">
        <v>10</v>
      </c>
      <c r="G31" s="4">
        <v>20</v>
      </c>
      <c r="H31" s="4">
        <v>0</v>
      </c>
      <c r="I31" s="4">
        <v>0</v>
      </c>
      <c r="J31" s="4" t="s">
        <v>29</v>
      </c>
      <c r="K31" s="13" t="s">
        <v>11</v>
      </c>
    </row>
    <row r="32" spans="1:11">
      <c r="A32" s="4" t="s">
        <v>7</v>
      </c>
      <c r="B32" s="4" t="s">
        <v>27</v>
      </c>
      <c r="C32" s="4">
        <v>1415317</v>
      </c>
      <c r="D32" s="5" t="s">
        <v>8</v>
      </c>
      <c r="E32" s="5" t="s">
        <v>31</v>
      </c>
      <c r="F32" s="5">
        <v>0</v>
      </c>
      <c r="G32" s="4">
        <v>0</v>
      </c>
      <c r="H32" s="4">
        <v>10</v>
      </c>
      <c r="I32" s="4">
        <v>20</v>
      </c>
      <c r="J32" s="4" t="s">
        <v>29</v>
      </c>
      <c r="K32" s="13" t="s">
        <v>11</v>
      </c>
    </row>
    <row r="33" spans="1:11">
      <c r="A33" s="4" t="s">
        <v>7</v>
      </c>
      <c r="B33" s="4" t="s">
        <v>27</v>
      </c>
      <c r="C33" s="4">
        <v>1415319</v>
      </c>
      <c r="D33" s="5" t="s">
        <v>8</v>
      </c>
      <c r="E33" s="5" t="s">
        <v>28</v>
      </c>
      <c r="F33" s="5">
        <v>14</v>
      </c>
      <c r="G33" s="4">
        <v>21</v>
      </c>
      <c r="H33" s="4">
        <v>14</v>
      </c>
      <c r="I33" s="4">
        <v>7</v>
      </c>
      <c r="J33" s="4" t="s">
        <v>32</v>
      </c>
      <c r="K33" s="13" t="s">
        <v>11</v>
      </c>
    </row>
    <row r="34" s="1" customFormat="1" spans="1:11">
      <c r="A34" s="6" t="s">
        <v>7</v>
      </c>
      <c r="B34" s="6" t="s">
        <v>27</v>
      </c>
      <c r="C34" s="6">
        <v>1415320</v>
      </c>
      <c r="D34" s="7" t="s">
        <v>8</v>
      </c>
      <c r="E34" s="7" t="s">
        <v>33</v>
      </c>
      <c r="F34" s="7">
        <v>30</v>
      </c>
      <c r="G34" s="6">
        <v>45</v>
      </c>
      <c r="H34" s="6">
        <v>30</v>
      </c>
      <c r="I34" s="6">
        <v>15</v>
      </c>
      <c r="J34" s="6" t="s">
        <v>34</v>
      </c>
      <c r="K34" s="14" t="s">
        <v>9</v>
      </c>
    </row>
    <row r="35" spans="1:11">
      <c r="A35" s="4" t="s">
        <v>7</v>
      </c>
      <c r="B35" s="4" t="s">
        <v>27</v>
      </c>
      <c r="C35" s="4">
        <v>1415321</v>
      </c>
      <c r="D35" s="5" t="s">
        <v>8</v>
      </c>
      <c r="E35" s="5" t="s">
        <v>35</v>
      </c>
      <c r="F35" s="5">
        <v>12</v>
      </c>
      <c r="G35" s="4">
        <v>18</v>
      </c>
      <c r="H35" s="4">
        <v>12</v>
      </c>
      <c r="I35" s="4">
        <v>6</v>
      </c>
      <c r="J35" s="4" t="s">
        <v>36</v>
      </c>
      <c r="K35" s="13" t="s">
        <v>11</v>
      </c>
    </row>
    <row r="36" spans="1:11">
      <c r="A36" s="4" t="s">
        <v>7</v>
      </c>
      <c r="B36" s="4" t="s">
        <v>27</v>
      </c>
      <c r="C36" s="4">
        <v>1415322</v>
      </c>
      <c r="D36" s="5" t="s">
        <v>8</v>
      </c>
      <c r="E36" s="5" t="s">
        <v>35</v>
      </c>
      <c r="F36" s="5">
        <v>4</v>
      </c>
      <c r="G36" s="4">
        <v>6</v>
      </c>
      <c r="H36" s="4">
        <v>4</v>
      </c>
      <c r="I36" s="4">
        <v>2</v>
      </c>
      <c r="J36" s="4" t="s">
        <v>37</v>
      </c>
      <c r="K36" s="13" t="s">
        <v>11</v>
      </c>
    </row>
    <row r="37" spans="1:11">
      <c r="A37" s="4" t="s">
        <v>7</v>
      </c>
      <c r="B37" s="4" t="s">
        <v>27</v>
      </c>
      <c r="C37" s="4">
        <v>1415323</v>
      </c>
      <c r="D37" s="5" t="s">
        <v>8</v>
      </c>
      <c r="E37" s="5" t="s">
        <v>35</v>
      </c>
      <c r="F37" s="5">
        <v>20</v>
      </c>
      <c r="G37" s="4">
        <v>30</v>
      </c>
      <c r="H37" s="4">
        <v>20</v>
      </c>
      <c r="I37" s="4">
        <v>10</v>
      </c>
      <c r="J37" s="4" t="s">
        <v>38</v>
      </c>
      <c r="K37" s="13" t="s">
        <v>11</v>
      </c>
    </row>
    <row r="38" spans="1:11">
      <c r="A38" s="4" t="s">
        <v>7</v>
      </c>
      <c r="B38" s="4" t="s">
        <v>27</v>
      </c>
      <c r="C38" s="4">
        <v>1415324</v>
      </c>
      <c r="D38" s="5" t="s">
        <v>8</v>
      </c>
      <c r="E38" s="5" t="s">
        <v>39</v>
      </c>
      <c r="F38" s="5">
        <v>14</v>
      </c>
      <c r="G38" s="4">
        <v>21</v>
      </c>
      <c r="H38" s="4">
        <v>14</v>
      </c>
      <c r="I38" s="4">
        <v>7</v>
      </c>
      <c r="J38" s="4" t="s">
        <v>40</v>
      </c>
      <c r="K38" s="13" t="s">
        <v>11</v>
      </c>
    </row>
    <row r="39" spans="1:11">
      <c r="A39" s="4" t="s">
        <v>7</v>
      </c>
      <c r="B39" s="4" t="s">
        <v>27</v>
      </c>
      <c r="C39" s="4">
        <v>1415325</v>
      </c>
      <c r="D39" s="5" t="s">
        <v>8</v>
      </c>
      <c r="E39" s="5" t="s">
        <v>39</v>
      </c>
      <c r="F39" s="5">
        <v>14</v>
      </c>
      <c r="G39" s="4">
        <v>21</v>
      </c>
      <c r="H39" s="4">
        <v>14</v>
      </c>
      <c r="I39" s="4">
        <v>7</v>
      </c>
      <c r="J39" s="4" t="s">
        <v>41</v>
      </c>
      <c r="K39" s="13" t="s">
        <v>11</v>
      </c>
    </row>
    <row r="40" spans="1:11">
      <c r="A40" s="4" t="s">
        <v>7</v>
      </c>
      <c r="B40" s="4" t="s">
        <v>27</v>
      </c>
      <c r="C40" s="4">
        <v>1415326</v>
      </c>
      <c r="D40" s="5" t="s">
        <v>8</v>
      </c>
      <c r="E40" s="5" t="s">
        <v>39</v>
      </c>
      <c r="F40" s="5">
        <v>24</v>
      </c>
      <c r="G40" s="4">
        <v>36</v>
      </c>
      <c r="H40" s="4">
        <v>24</v>
      </c>
      <c r="I40" s="4">
        <v>12</v>
      </c>
      <c r="J40" s="4" t="s">
        <v>42</v>
      </c>
      <c r="K40" s="13" t="s">
        <v>11</v>
      </c>
    </row>
    <row r="41" spans="1:11">
      <c r="A41" s="4" t="s">
        <v>7</v>
      </c>
      <c r="B41" s="4" t="s">
        <v>27</v>
      </c>
      <c r="C41" s="4">
        <v>1415327</v>
      </c>
      <c r="D41" s="5" t="s">
        <v>8</v>
      </c>
      <c r="E41" s="5" t="s">
        <v>43</v>
      </c>
      <c r="F41" s="5">
        <v>10</v>
      </c>
      <c r="G41" s="4">
        <v>15</v>
      </c>
      <c r="H41" s="4">
        <v>10</v>
      </c>
      <c r="I41" s="4">
        <v>5</v>
      </c>
      <c r="J41" s="4" t="s">
        <v>44</v>
      </c>
      <c r="K41" s="13" t="s">
        <v>11</v>
      </c>
    </row>
    <row r="42" spans="1:11">
      <c r="A42" s="4" t="s">
        <v>7</v>
      </c>
      <c r="B42" s="4" t="s">
        <v>27</v>
      </c>
      <c r="C42" s="4">
        <v>1415328</v>
      </c>
      <c r="D42" s="5" t="s">
        <v>8</v>
      </c>
      <c r="E42" s="5" t="s">
        <v>43</v>
      </c>
      <c r="F42" s="5">
        <v>4</v>
      </c>
      <c r="G42" s="4">
        <v>6</v>
      </c>
      <c r="H42" s="4">
        <v>4</v>
      </c>
      <c r="I42" s="4">
        <v>2</v>
      </c>
      <c r="J42" s="4" t="s">
        <v>45</v>
      </c>
      <c r="K42" s="13" t="s">
        <v>11</v>
      </c>
    </row>
    <row r="43" spans="1:11">
      <c r="A43" s="4" t="s">
        <v>7</v>
      </c>
      <c r="B43" s="4" t="s">
        <v>27</v>
      </c>
      <c r="C43" s="4">
        <v>1415329</v>
      </c>
      <c r="D43" s="5" t="s">
        <v>8</v>
      </c>
      <c r="E43" s="5" t="s">
        <v>43</v>
      </c>
      <c r="F43" s="5">
        <v>6</v>
      </c>
      <c r="G43" s="4">
        <v>9</v>
      </c>
      <c r="H43" s="4">
        <v>6</v>
      </c>
      <c r="I43" s="4">
        <v>3</v>
      </c>
      <c r="J43" s="4" t="s">
        <v>46</v>
      </c>
      <c r="K43" s="13" t="s">
        <v>11</v>
      </c>
    </row>
    <row r="44" spans="1:11">
      <c r="A44" s="4" t="s">
        <v>7</v>
      </c>
      <c r="B44" s="4" t="s">
        <v>27</v>
      </c>
      <c r="C44" s="4">
        <v>1415330</v>
      </c>
      <c r="D44" s="5" t="s">
        <v>8</v>
      </c>
      <c r="E44" s="5" t="s">
        <v>43</v>
      </c>
      <c r="F44" s="5">
        <v>8</v>
      </c>
      <c r="G44" s="4">
        <v>12</v>
      </c>
      <c r="H44" s="4">
        <v>8</v>
      </c>
      <c r="I44" s="4">
        <v>4</v>
      </c>
      <c r="J44" s="4" t="s">
        <v>47</v>
      </c>
      <c r="K44" s="13" t="s">
        <v>11</v>
      </c>
    </row>
    <row r="45" spans="1:11">
      <c r="A45" s="4" t="s">
        <v>7</v>
      </c>
      <c r="B45" s="4" t="s">
        <v>27</v>
      </c>
      <c r="C45" s="4">
        <v>1415332</v>
      </c>
      <c r="D45" s="5" t="s">
        <v>8</v>
      </c>
      <c r="E45" s="5" t="s">
        <v>43</v>
      </c>
      <c r="F45" s="5">
        <v>18</v>
      </c>
      <c r="G45" s="4">
        <v>27</v>
      </c>
      <c r="H45" s="4">
        <v>18</v>
      </c>
      <c r="I45" s="4">
        <v>9</v>
      </c>
      <c r="J45" s="4" t="s">
        <v>48</v>
      </c>
      <c r="K45" s="13" t="s">
        <v>11</v>
      </c>
    </row>
    <row r="46" spans="1:11">
      <c r="A46" s="4" t="s">
        <v>7</v>
      </c>
      <c r="B46" s="4" t="s">
        <v>27</v>
      </c>
      <c r="C46" s="4">
        <v>1415333</v>
      </c>
      <c r="D46" s="5" t="s">
        <v>8</v>
      </c>
      <c r="E46" s="5" t="s">
        <v>43</v>
      </c>
      <c r="F46" s="5">
        <v>6</v>
      </c>
      <c r="G46" s="4">
        <v>9</v>
      </c>
      <c r="H46" s="4">
        <v>6</v>
      </c>
      <c r="I46" s="4">
        <v>3</v>
      </c>
      <c r="J46" s="4" t="s">
        <v>49</v>
      </c>
      <c r="K46" s="13" t="s">
        <v>11</v>
      </c>
    </row>
    <row r="47" s="2" customFormat="1" spans="1:11">
      <c r="A47" s="8" t="s">
        <v>7</v>
      </c>
      <c r="B47" s="8" t="s">
        <v>27</v>
      </c>
      <c r="C47" s="8">
        <v>1415336</v>
      </c>
      <c r="D47" s="9" t="s">
        <v>8</v>
      </c>
      <c r="E47" s="9" t="s">
        <v>50</v>
      </c>
      <c r="F47" s="9">
        <v>38</v>
      </c>
      <c r="G47" s="8">
        <v>0</v>
      </c>
      <c r="H47" s="8">
        <v>0</v>
      </c>
      <c r="I47" s="8">
        <v>0</v>
      </c>
      <c r="J47" s="8" t="s">
        <v>51</v>
      </c>
      <c r="K47" s="15" t="s">
        <v>10</v>
      </c>
    </row>
    <row r="48" s="2" customFormat="1" spans="1:11">
      <c r="A48" s="8" t="s">
        <v>7</v>
      </c>
      <c r="B48" s="8" t="s">
        <v>27</v>
      </c>
      <c r="C48" s="8">
        <v>1415336</v>
      </c>
      <c r="D48" s="9" t="s">
        <v>8</v>
      </c>
      <c r="E48" s="9" t="s">
        <v>52</v>
      </c>
      <c r="F48" s="9">
        <v>0</v>
      </c>
      <c r="G48" s="8">
        <v>100</v>
      </c>
      <c r="H48" s="8">
        <v>0</v>
      </c>
      <c r="I48" s="8">
        <v>0</v>
      </c>
      <c r="J48" s="8" t="s">
        <v>51</v>
      </c>
      <c r="K48" s="15" t="s">
        <v>10</v>
      </c>
    </row>
    <row r="49" s="2" customFormat="1" spans="1:11">
      <c r="A49" s="8" t="s">
        <v>7</v>
      </c>
      <c r="B49" s="8" t="s">
        <v>27</v>
      </c>
      <c r="C49" s="8">
        <v>1415336</v>
      </c>
      <c r="D49" s="9" t="s">
        <v>8</v>
      </c>
      <c r="E49" s="9" t="s">
        <v>53</v>
      </c>
      <c r="F49" s="9">
        <v>0</v>
      </c>
      <c r="G49" s="8">
        <v>0</v>
      </c>
      <c r="H49" s="8">
        <v>112</v>
      </c>
      <c r="I49" s="8">
        <v>0</v>
      </c>
      <c r="J49" s="8" t="s">
        <v>51</v>
      </c>
      <c r="K49" s="15" t="s">
        <v>10</v>
      </c>
    </row>
    <row r="50" s="2" customFormat="1" spans="1:11">
      <c r="A50" s="8" t="s">
        <v>7</v>
      </c>
      <c r="B50" s="8" t="s">
        <v>27</v>
      </c>
      <c r="C50" s="8">
        <v>1415336</v>
      </c>
      <c r="D50" s="9" t="s">
        <v>8</v>
      </c>
      <c r="E50" s="9" t="s">
        <v>54</v>
      </c>
      <c r="F50" s="9">
        <v>0</v>
      </c>
      <c r="G50" s="8">
        <v>0</v>
      </c>
      <c r="H50" s="8">
        <v>0</v>
      </c>
      <c r="I50" s="8">
        <v>50</v>
      </c>
      <c r="J50" s="8" t="s">
        <v>51</v>
      </c>
      <c r="K50" s="15" t="s">
        <v>10</v>
      </c>
    </row>
    <row r="51" s="1" customFormat="1" spans="1:11">
      <c r="A51" s="6" t="s">
        <v>7</v>
      </c>
      <c r="B51" s="6" t="s">
        <v>27</v>
      </c>
      <c r="C51" s="6">
        <v>1415337</v>
      </c>
      <c r="D51" s="7" t="s">
        <v>8</v>
      </c>
      <c r="E51" s="7" t="s">
        <v>55</v>
      </c>
      <c r="F51" s="7">
        <v>10</v>
      </c>
      <c r="G51" s="6">
        <v>15</v>
      </c>
      <c r="H51" s="6">
        <v>10</v>
      </c>
      <c r="I51" s="6">
        <v>5</v>
      </c>
      <c r="J51" s="6" t="s">
        <v>56</v>
      </c>
      <c r="K51" s="14" t="s">
        <v>9</v>
      </c>
    </row>
    <row r="52" s="1" customFormat="1" spans="1:11">
      <c r="A52" s="6" t="s">
        <v>7</v>
      </c>
      <c r="B52" s="6" t="s">
        <v>27</v>
      </c>
      <c r="C52" s="6">
        <v>1415338</v>
      </c>
      <c r="D52" s="7" t="s">
        <v>8</v>
      </c>
      <c r="E52" s="7" t="s">
        <v>57</v>
      </c>
      <c r="F52" s="7">
        <v>16</v>
      </c>
      <c r="G52" s="6">
        <v>24</v>
      </c>
      <c r="H52" s="6">
        <v>16</v>
      </c>
      <c r="I52" s="6">
        <v>8</v>
      </c>
      <c r="J52" s="6" t="s">
        <v>58</v>
      </c>
      <c r="K52" s="14" t="s">
        <v>9</v>
      </c>
    </row>
    <row r="53" spans="6:10">
      <c r="F53" s="5">
        <v>580</v>
      </c>
      <c r="G53" s="5">
        <v>918</v>
      </c>
      <c r="H53" s="5">
        <v>654</v>
      </c>
      <c r="I53" s="5">
        <v>336</v>
      </c>
      <c r="J53" s="5">
        <f>SUM(F53:I53)</f>
        <v>2488</v>
      </c>
    </row>
    <row r="56" spans="6:9">
      <c r="F56" s="10" t="s">
        <v>15</v>
      </c>
      <c r="G56" s="10" t="s">
        <v>16</v>
      </c>
      <c r="H56" s="10" t="s">
        <v>17</v>
      </c>
      <c r="I56" s="10" t="s">
        <v>18</v>
      </c>
    </row>
    <row r="57" spans="6:9">
      <c r="F57" s="11">
        <v>1252.8</v>
      </c>
      <c r="G57" s="11">
        <v>1982.88</v>
      </c>
      <c r="H57" s="11">
        <v>1412.64</v>
      </c>
      <c r="I57" s="11">
        <v>725.76</v>
      </c>
    </row>
    <row r="60" spans="1:35">
      <c r="A60" s="3" t="s">
        <v>0</v>
      </c>
      <c r="B60" s="3" t="s">
        <v>20</v>
      </c>
      <c r="C60" s="3" t="s">
        <v>21</v>
      </c>
      <c r="D60" s="3" t="s">
        <v>1</v>
      </c>
      <c r="E60" s="3" t="s">
        <v>22</v>
      </c>
      <c r="F60" s="3" t="s">
        <v>15</v>
      </c>
      <c r="G60" s="3" t="s">
        <v>16</v>
      </c>
      <c r="H60" s="3" t="s">
        <v>17</v>
      </c>
      <c r="I60" s="3" t="s">
        <v>18</v>
      </c>
      <c r="J60" s="3" t="s">
        <v>24</v>
      </c>
      <c r="K60" s="12" t="s">
        <v>2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="1" customFormat="1" spans="1:11">
      <c r="A61" s="6" t="s">
        <v>7</v>
      </c>
      <c r="B61" s="6" t="s">
        <v>27</v>
      </c>
      <c r="C61" s="6">
        <v>1415320</v>
      </c>
      <c r="D61" s="7" t="s">
        <v>8</v>
      </c>
      <c r="E61" s="7" t="s">
        <v>33</v>
      </c>
      <c r="F61" s="7">
        <v>30</v>
      </c>
      <c r="G61" s="6">
        <v>45</v>
      </c>
      <c r="H61" s="6">
        <v>30</v>
      </c>
      <c r="I61" s="6">
        <v>15</v>
      </c>
      <c r="J61" s="6" t="s">
        <v>34</v>
      </c>
      <c r="K61" s="14" t="s">
        <v>11</v>
      </c>
    </row>
    <row r="62" s="1" customFormat="1" spans="1:11">
      <c r="A62" s="6" t="s">
        <v>7</v>
      </c>
      <c r="B62" s="6" t="s">
        <v>27</v>
      </c>
      <c r="C62" s="6">
        <v>1415337</v>
      </c>
      <c r="D62" s="7" t="s">
        <v>8</v>
      </c>
      <c r="E62" s="7" t="s">
        <v>55</v>
      </c>
      <c r="F62" s="7">
        <v>10</v>
      </c>
      <c r="G62" s="6">
        <v>15</v>
      </c>
      <c r="H62" s="6">
        <v>10</v>
      </c>
      <c r="I62" s="6">
        <v>5</v>
      </c>
      <c r="J62" s="6" t="s">
        <v>56</v>
      </c>
      <c r="K62" s="14" t="s">
        <v>11</v>
      </c>
    </row>
    <row r="63" s="1" customFormat="1" spans="1:11">
      <c r="A63" s="6" t="s">
        <v>7</v>
      </c>
      <c r="B63" s="6" t="s">
        <v>27</v>
      </c>
      <c r="C63" s="6">
        <v>1415338</v>
      </c>
      <c r="D63" s="7" t="s">
        <v>8</v>
      </c>
      <c r="E63" s="7" t="s">
        <v>57</v>
      </c>
      <c r="F63" s="7">
        <v>16</v>
      </c>
      <c r="G63" s="6">
        <v>24</v>
      </c>
      <c r="H63" s="6">
        <v>16</v>
      </c>
      <c r="I63" s="6">
        <v>8</v>
      </c>
      <c r="J63" s="6" t="s">
        <v>58</v>
      </c>
      <c r="K63" s="14" t="s">
        <v>11</v>
      </c>
    </row>
    <row r="66" spans="6:6">
      <c r="F66" t="s">
        <v>60</v>
      </c>
    </row>
    <row r="67" spans="6:9">
      <c r="F67" s="16" t="s">
        <v>15</v>
      </c>
      <c r="G67" s="16" t="s">
        <v>16</v>
      </c>
      <c r="H67" s="16" t="s">
        <v>17</v>
      </c>
      <c r="I67" s="16" t="s">
        <v>18</v>
      </c>
    </row>
    <row r="68" spans="6:9">
      <c r="F68" s="17">
        <f>SUM(F61:F63)*1.05</f>
        <v>58.8</v>
      </c>
      <c r="G68" s="17">
        <f>SUM(G61:G63)*1.05</f>
        <v>88.2</v>
      </c>
      <c r="H68" s="17">
        <f>SUM(H61:H63)*1.05</f>
        <v>58.8</v>
      </c>
      <c r="I68" s="17">
        <f>SUM(I61:I63)*1.05</f>
        <v>29.4</v>
      </c>
    </row>
  </sheetData>
  <mergeCells count="2">
    <mergeCell ref="A1:M1"/>
    <mergeCell ref="A28:K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2024-07-22T03:16:00Z</dcterms:created>
  <dcterms:modified xsi:type="dcterms:W3CDTF">2024-09-13T15:09:27Z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435FBF065F924A0A9D1621133BA54092_13</vt:lpwstr>
  </property>
</Properties>
</file>