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<sst xmlns="http://schemas.openxmlformats.org/spreadsheetml/2006/main" count="701" uniqueCount="70">
  <si>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</si>
  <si>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</si>
  <si>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</si>
  <si>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</si>
  <si>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</si>
  <si>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</si>
  <si>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</si>
  <si>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</si>
  <si>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</si>
  <si>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</si>
  <si>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</si>
  <si>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</si>
  <si>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</si>
  <si>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</si>
  <si>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</si>
  <si>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</si>
  <si>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D7834AX</t>
  </si>
  <si>
    <t>25 SM</t>
  </si>
  <si>
    <t>DEFACTO PERAKENDE TİC.A.Ş. DEPO Organize San. Bölgesi 6.Depo Kazım Karabekir Mah. Cumhuriyet Cad. Tekirdağ/Çerkezköy Tel:0090 282 758 11 34-35</t>
  </si>
  <si>
    <t>27.01.2025</t>
  </si>
  <si>
    <t>KH30 - Khaki</t>
  </si>
  <si>
    <t>D7834AXTRASTD</t>
  </si>
  <si>
    <t>TURKEY</t>
  </si>
  <si>
    <t>KAZAKHSTAN</t>
  </si>
  <si>
    <t>30.12.2024</t>
  </si>
  <si>
    <t>D7834AXKZKASTD</t>
  </si>
  <si>
    <t>EGYPT</t>
  </si>
  <si>
    <t>GEORGIA</t>
  </si>
  <si>
    <t>AZERBAIJAN</t>
  </si>
  <si>
    <t>NORTH IRAQ</t>
  </si>
  <si>
    <t>SAUDI ARABIA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</si>
  <si>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</si>
  <si>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</si>
  <si>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</si>
  <si>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</si>
  <si>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</si>
  <si>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</si>
  <si>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</si>
  <si>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</si>
  <si>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</si>
  <si>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</si>
  <si>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</si>
  <si>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</si>
  <si>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D7834AXECOMMPASTD</t>
  </si>
  <si>
    <t>ECOM MP</t>
  </si>
  <si>
    <t>MONTENEGRO</t>
  </si>
  <si>
    <t>TOPTAN-5</t>
  </si>
  <si>
    <t>D7834AXTOP5ASTD</t>
  </si>
  <si>
    <t>TOPTAN-7</t>
  </si>
  <si>
    <t>D7834AXTOP7ASTD</t>
  </si>
  <si>
    <t>D7834AXECOMASTD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</si>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</sst>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F40" workbookViewId="0">
      <selection activeCell="K56" sqref="K5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5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1439845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702</v>
      </c>
      <c r="M3" s="5">
        <v>2106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1439561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88</v>
      </c>
      <c r="M4" s="5">
        <v>264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1439544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32</v>
      </c>
      <c r="M5" s="5">
        <v>96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1439545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25</v>
      </c>
      <c r="M6" s="5">
        <v>75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1439557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7</v>
      </c>
      <c r="M7" s="5">
        <v>21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1439546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16</v>
      </c>
      <c r="M8" s="5">
        <v>48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1439560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7</v>
      </c>
      <c r="M9" s="5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1439547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74</v>
      </c>
      <c r="M10" s="5">
        <v>222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1439558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7</v>
      </c>
      <c r="M11" s="5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1439548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5</v>
      </c>
      <c r="M12" s="5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1439549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4</v>
      </c>
      <c r="M13" s="5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1439559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7</v>
      </c>
      <c r="M14" s="5">
        <v>21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1439550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2</v>
      </c>
      <c r="M15" s="5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1439551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21</v>
      </c>
      <c r="M16" s="5">
        <v>63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1439552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3</v>
      </c>
      <c r="M17" s="5">
        <v>9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1439553</v>
      </c>
      <c r="D18" s="2" t="s">
        <v>39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7</v>
      </c>
      <c r="M18" s="5">
        <v>21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1439554</v>
      </c>
      <c r="D19" s="2" t="s">
        <v>40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18</v>
      </c>
      <c r="M19" s="5">
        <v>54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1439555</v>
      </c>
      <c r="D20" s="2" t="s">
        <v>41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18</v>
      </c>
      <c r="M20" s="5">
        <v>54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1439562</v>
      </c>
      <c r="D21" s="2" t="s">
        <v>42</v>
      </c>
      <c r="E21" s="3" t="s">
        <v>24</v>
      </c>
      <c r="F21" s="3" t="s">
        <v>20</v>
      </c>
      <c r="G21" s="2" t="s">
        <v>43</v>
      </c>
      <c r="H21" s="2">
        <v>1</v>
      </c>
      <c r="I21" s="2">
        <v>3</v>
      </c>
      <c r="J21" s="2">
        <v>3</v>
      </c>
      <c r="K21" s="2" t="s">
        <v>44</v>
      </c>
      <c r="L21" s="2">
        <v>27</v>
      </c>
      <c r="M21" s="5">
        <v>81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1439556</v>
      </c>
      <c r="D22" s="2" t="s">
        <v>45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1</v>
      </c>
      <c r="M22" s="5">
        <v>3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1439563</v>
      </c>
      <c r="D23" s="2" t="s">
        <v>46</v>
      </c>
      <c r="E23" s="3" t="s">
        <v>24</v>
      </c>
      <c r="F23" s="3" t="s">
        <v>20</v>
      </c>
      <c r="G23" s="2" t="s">
        <v>47</v>
      </c>
      <c r="H23" s="2">
        <v>1</v>
      </c>
      <c r="I23" s="2">
        <v>3</v>
      </c>
      <c r="J23" s="2">
        <v>3</v>
      </c>
      <c r="K23" s="2" t="s">
        <v>46</v>
      </c>
      <c r="L23" s="2">
        <v>30</v>
      </c>
      <c r="M23" s="5">
        <v>90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1440636</v>
      </c>
      <c r="D24" s="2" t="s">
        <v>48</v>
      </c>
      <c r="E24" s="3" t="s">
        <v>24</v>
      </c>
      <c r="F24" s="3" t="s">
        <v>20</v>
      </c>
      <c r="G24" s="2" t="s">
        <v>49</v>
      </c>
      <c r="H24" s="2">
        <v>1</v>
      </c>
      <c r="I24" s="2">
        <v>3</v>
      </c>
      <c r="J24" s="2">
        <v>3</v>
      </c>
      <c r="K24" s="2" t="s">
        <v>48</v>
      </c>
      <c r="L24" s="2">
        <v>76</v>
      </c>
      <c r="M24" s="5">
        <v>228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1439847</v>
      </c>
      <c r="D25" s="2" t="s">
        <v>42</v>
      </c>
      <c r="E25" s="3" t="s">
        <v>19</v>
      </c>
      <c r="F25" s="3" t="s">
        <v>20</v>
      </c>
      <c r="G25" s="2" t="s">
        <v>50</v>
      </c>
      <c r="H25" s="2">
        <v>1</v>
      </c>
      <c r="I25" s="2">
        <v>3</v>
      </c>
      <c r="J25" s="2">
        <v>3</v>
      </c>
      <c r="K25" s="2" t="s">
        <v>51</v>
      </c>
      <c r="L25" s="2">
        <v>147</v>
      </c>
      <c r="M25" s="5">
        <v>441</v>
      </c>
      <c r="N25" s="2">
        <v>0</v>
      </c>
      <c r="O25" s="2">
        <v>0</v>
      </c>
    </row>
    <row r="28" spans="1:40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11</v>
      </c>
      <c r="K29" s="1"/>
      <c r="L29" s="1"/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0">
      <c r="A30" s="2" t="s">
        <v>16</v>
      </c>
      <c r="B30" s="2" t="s">
        <v>17</v>
      </c>
      <c r="C30" s="2">
        <v>1439845</v>
      </c>
      <c r="D30" s="2" t="s">
        <v>18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2106</v>
      </c>
      <c r="J30" s="2" t="s">
        <v>22</v>
      </c>
    </row>
    <row r="31" spans="1:10">
      <c r="A31" s="2" t="s">
        <v>16</v>
      </c>
      <c r="B31" s="2" t="s">
        <v>17</v>
      </c>
      <c r="C31" s="2">
        <v>1439561</v>
      </c>
      <c r="D31" s="2" t="s">
        <v>23</v>
      </c>
      <c r="E31" s="3" t="s">
        <v>24</v>
      </c>
      <c r="F31" s="3" t="s">
        <v>20</v>
      </c>
      <c r="G31" s="2" t="s">
        <v>25</v>
      </c>
      <c r="H31" s="2">
        <v>1</v>
      </c>
      <c r="I31" s="2">
        <v>264</v>
      </c>
      <c r="J31" s="2" t="s">
        <v>23</v>
      </c>
    </row>
    <row r="32" spans="1:10">
      <c r="A32" s="2" t="s">
        <v>16</v>
      </c>
      <c r="B32" s="2" t="s">
        <v>17</v>
      </c>
      <c r="C32" s="2">
        <v>1439544</v>
      </c>
      <c r="D32" s="2" t="s">
        <v>26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96</v>
      </c>
      <c r="J32" s="2" t="s">
        <v>26</v>
      </c>
    </row>
    <row r="33" spans="1:10">
      <c r="A33" s="2" t="s">
        <v>16</v>
      </c>
      <c r="B33" s="2" t="s">
        <v>17</v>
      </c>
      <c r="C33" s="2">
        <v>1439545</v>
      </c>
      <c r="D33" s="2" t="s">
        <v>27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75</v>
      </c>
      <c r="J33" s="2" t="s">
        <v>27</v>
      </c>
    </row>
    <row r="34" spans="1:10">
      <c r="A34" s="2" t="s">
        <v>16</v>
      </c>
      <c r="B34" s="2" t="s">
        <v>17</v>
      </c>
      <c r="C34" s="2">
        <v>1439557</v>
      </c>
      <c r="D34" s="2" t="s">
        <v>28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21</v>
      </c>
      <c r="J34" s="2" t="s">
        <v>28</v>
      </c>
    </row>
    <row r="35" spans="1:10">
      <c r="A35" s="2" t="s">
        <v>16</v>
      </c>
      <c r="B35" s="2" t="s">
        <v>17</v>
      </c>
      <c r="C35" s="2">
        <v>1439546</v>
      </c>
      <c r="D35" s="2" t="s">
        <v>29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48</v>
      </c>
      <c r="J35" s="2" t="s">
        <v>29</v>
      </c>
    </row>
    <row r="36" spans="1:10">
      <c r="A36" s="2" t="s">
        <v>16</v>
      </c>
      <c r="B36" s="2" t="s">
        <v>17</v>
      </c>
      <c r="C36" s="2">
        <v>1439560</v>
      </c>
      <c r="D36" s="2" t="s">
        <v>30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21</v>
      </c>
      <c r="J36" s="2" t="s">
        <v>30</v>
      </c>
    </row>
    <row r="37" spans="1:10">
      <c r="A37" s="2" t="s">
        <v>16</v>
      </c>
      <c r="B37" s="2" t="s">
        <v>17</v>
      </c>
      <c r="C37" s="2">
        <v>1439547</v>
      </c>
      <c r="D37" s="2" t="s">
        <v>31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222</v>
      </c>
      <c r="J37" s="2" t="s">
        <v>31</v>
      </c>
    </row>
    <row r="38" spans="1:10">
      <c r="A38" s="2" t="s">
        <v>16</v>
      </c>
      <c r="B38" s="2" t="s">
        <v>17</v>
      </c>
      <c r="C38" s="2">
        <v>1439558</v>
      </c>
      <c r="D38" s="2" t="s">
        <v>32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21</v>
      </c>
      <c r="J38" s="2" t="s">
        <v>32</v>
      </c>
    </row>
    <row r="39" spans="1:10">
      <c r="A39" s="2" t="s">
        <v>16</v>
      </c>
      <c r="B39" s="2" t="s">
        <v>17</v>
      </c>
      <c r="C39" s="2">
        <v>1439548</v>
      </c>
      <c r="D39" s="2" t="s">
        <v>33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15</v>
      </c>
      <c r="J39" s="2" t="s">
        <v>33</v>
      </c>
    </row>
    <row r="40" spans="1:10">
      <c r="A40" s="2" t="s">
        <v>16</v>
      </c>
      <c r="B40" s="2" t="s">
        <v>17</v>
      </c>
      <c r="C40" s="2">
        <v>1439549</v>
      </c>
      <c r="D40" s="2" t="s">
        <v>34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12</v>
      </c>
      <c r="J40" s="2" t="s">
        <v>34</v>
      </c>
    </row>
    <row r="41" spans="1:10">
      <c r="A41" s="2" t="s">
        <v>16</v>
      </c>
      <c r="B41" s="2" t="s">
        <v>17</v>
      </c>
      <c r="C41" s="2">
        <v>1439559</v>
      </c>
      <c r="D41" s="2" t="s">
        <v>35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21</v>
      </c>
      <c r="J41" s="2" t="s">
        <v>35</v>
      </c>
    </row>
    <row r="42" spans="1:10">
      <c r="A42" s="2" t="s">
        <v>16</v>
      </c>
      <c r="B42" s="2" t="s">
        <v>17</v>
      </c>
      <c r="C42" s="2">
        <v>1439550</v>
      </c>
      <c r="D42" s="2" t="s">
        <v>36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6</v>
      </c>
      <c r="J42" s="2" t="s">
        <v>36</v>
      </c>
    </row>
    <row r="43" spans="1:10">
      <c r="A43" s="2" t="s">
        <v>16</v>
      </c>
      <c r="B43" s="2" t="s">
        <v>17</v>
      </c>
      <c r="C43" s="2">
        <v>1439551</v>
      </c>
      <c r="D43" s="2" t="s">
        <v>37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63</v>
      </c>
      <c r="J43" s="2" t="s">
        <v>37</v>
      </c>
    </row>
    <row r="44" spans="1:10">
      <c r="A44" s="2" t="s">
        <v>16</v>
      </c>
      <c r="B44" s="2" t="s">
        <v>17</v>
      </c>
      <c r="C44" s="2">
        <v>1439552</v>
      </c>
      <c r="D44" s="2" t="s">
        <v>38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9</v>
      </c>
      <c r="J44" s="2" t="s">
        <v>38</v>
      </c>
    </row>
    <row r="45" spans="1:10">
      <c r="A45" s="2" t="s">
        <v>16</v>
      </c>
      <c r="B45" s="2" t="s">
        <v>17</v>
      </c>
      <c r="C45" s="2">
        <v>1439553</v>
      </c>
      <c r="D45" s="2" t="s">
        <v>39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21</v>
      </c>
      <c r="J45" s="2" t="s">
        <v>39</v>
      </c>
    </row>
    <row r="46" spans="1:10">
      <c r="A46" s="2" t="s">
        <v>16</v>
      </c>
      <c r="B46" s="2" t="s">
        <v>17</v>
      </c>
      <c r="C46" s="2">
        <v>1439554</v>
      </c>
      <c r="D46" s="2" t="s">
        <v>40</v>
      </c>
      <c r="E46" s="3" t="s">
        <v>24</v>
      </c>
      <c r="F46" s="3" t="s">
        <v>20</v>
      </c>
      <c r="G46" s="2" t="s">
        <v>21</v>
      </c>
      <c r="H46" s="2">
        <v>1</v>
      </c>
      <c r="I46" s="2">
        <v>54</v>
      </c>
      <c r="J46" s="2" t="s">
        <v>40</v>
      </c>
    </row>
    <row r="47" spans="1:10">
      <c r="A47" s="2" t="s">
        <v>16</v>
      </c>
      <c r="B47" s="2" t="s">
        <v>17</v>
      </c>
      <c r="C47" s="2">
        <v>1439555</v>
      </c>
      <c r="D47" s="2" t="s">
        <v>41</v>
      </c>
      <c r="E47" s="3" t="s">
        <v>24</v>
      </c>
      <c r="F47" s="3" t="s">
        <v>20</v>
      </c>
      <c r="G47" s="2" t="s">
        <v>21</v>
      </c>
      <c r="H47" s="2">
        <v>1</v>
      </c>
      <c r="I47" s="2">
        <v>54</v>
      </c>
      <c r="J47" s="2" t="s">
        <v>41</v>
      </c>
    </row>
    <row r="48" s="4" customFormat="1" spans="1:10">
      <c r="A48" s="5" t="s">
        <v>16</v>
      </c>
      <c r="B48" s="5" t="s">
        <v>17</v>
      </c>
      <c r="C48" s="5">
        <v>1439562</v>
      </c>
      <c r="D48" s="5" t="s">
        <v>42</v>
      </c>
      <c r="E48" s="6" t="s">
        <v>24</v>
      </c>
      <c r="F48" s="6" t="s">
        <v>20</v>
      </c>
      <c r="G48" s="5" t="s">
        <v>43</v>
      </c>
      <c r="H48" s="5">
        <v>1</v>
      </c>
      <c r="I48" s="5">
        <v>81</v>
      </c>
      <c r="J48" s="5" t="s">
        <v>44</v>
      </c>
    </row>
    <row r="49" spans="1:10">
      <c r="A49" s="2" t="s">
        <v>16</v>
      </c>
      <c r="B49" s="2" t="s">
        <v>17</v>
      </c>
      <c r="C49" s="2">
        <v>1439556</v>
      </c>
      <c r="D49" s="2" t="s">
        <v>45</v>
      </c>
      <c r="E49" s="3" t="s">
        <v>24</v>
      </c>
      <c r="F49" s="3" t="s">
        <v>20</v>
      </c>
      <c r="G49" s="2" t="s">
        <v>21</v>
      </c>
      <c r="H49" s="2">
        <v>1</v>
      </c>
      <c r="I49" s="2">
        <v>3</v>
      </c>
      <c r="J49" s="2" t="s">
        <v>45</v>
      </c>
    </row>
    <row r="50" spans="1:10">
      <c r="A50" s="2" t="s">
        <v>16</v>
      </c>
      <c r="B50" s="2" t="s">
        <v>17</v>
      </c>
      <c r="C50" s="2">
        <v>1439563</v>
      </c>
      <c r="D50" s="2" t="s">
        <v>46</v>
      </c>
      <c r="E50" s="3" t="s">
        <v>24</v>
      </c>
      <c r="F50" s="3" t="s">
        <v>20</v>
      </c>
      <c r="G50" s="2" t="s">
        <v>47</v>
      </c>
      <c r="H50" s="2">
        <v>1</v>
      </c>
      <c r="I50" s="2">
        <v>90</v>
      </c>
      <c r="J50" s="2" t="s">
        <v>46</v>
      </c>
    </row>
    <row r="51" spans="1:10">
      <c r="A51" s="2" t="s">
        <v>16</v>
      </c>
      <c r="B51" s="2" t="s">
        <v>17</v>
      </c>
      <c r="C51" s="2">
        <v>1440636</v>
      </c>
      <c r="D51" s="2" t="s">
        <v>48</v>
      </c>
      <c r="E51" s="3" t="s">
        <v>24</v>
      </c>
      <c r="F51" s="3" t="s">
        <v>20</v>
      </c>
      <c r="G51" s="2" t="s">
        <v>49</v>
      </c>
      <c r="H51" s="2">
        <v>1</v>
      </c>
      <c r="I51" s="2">
        <v>228</v>
      </c>
      <c r="J51" s="2" t="s">
        <v>48</v>
      </c>
    </row>
    <row r="52" s="4" customFormat="1" spans="1:10">
      <c r="A52" s="5" t="s">
        <v>16</v>
      </c>
      <c r="B52" s="5" t="s">
        <v>17</v>
      </c>
      <c r="C52" s="5">
        <v>1439847</v>
      </c>
      <c r="D52" s="5" t="s">
        <v>42</v>
      </c>
      <c r="E52" s="6" t="s">
        <v>19</v>
      </c>
      <c r="F52" s="6" t="s">
        <v>20</v>
      </c>
      <c r="G52" s="5" t="s">
        <v>50</v>
      </c>
      <c r="H52" s="5">
        <v>1</v>
      </c>
      <c r="I52" s="5">
        <v>441</v>
      </c>
      <c r="J52" s="5" t="s">
        <v>51</v>
      </c>
    </row>
    <row r="54" spans="9:9">
      <c r="I54">
        <f>SUM(I30:I53)</f>
        <v>3972</v>
      </c>
    </row>
    <row r="55" spans="9:9">
      <c r="I55">
        <v>522</v>
      </c>
    </row>
    <row r="56" spans="9:9">
      <c r="I56">
        <f>I54-I55</f>
        <v>3450</v>
      </c>
    </row>
    <row r="57" spans="7:9">
      <c r="G57" s="7" t="s">
        <v>13</v>
      </c>
      <c r="H57" s="7" t="s">
        <v>53</v>
      </c>
      <c r="I57" s="11">
        <f>I56*1.03</f>
        <v>3553.5</v>
      </c>
    </row>
    <row r="58" spans="7:9">
      <c r="G58" s="8"/>
      <c r="H58" s="7" t="s">
        <v>54</v>
      </c>
      <c r="I58" s="11">
        <f>I55*1.03</f>
        <v>537.66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545454545454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63</v>
      </c>
      <c r="K2" s="1" t="s">
        <v>64</v>
      </c>
      <c r="L2" s="1" t="s">
        <v>65</v>
      </c>
      <c r="M2" s="1" t="s">
        <v>66</v>
      </c>
      <c r="N2" s="1" t="s">
        <v>67</v>
      </c>
      <c r="O2" s="1" t="s">
        <v>68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1439845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702</v>
      </c>
      <c r="M3" s="2">
        <v>2106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1439561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88</v>
      </c>
      <c r="M4" s="2">
        <v>264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1439544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32</v>
      </c>
      <c r="M5" s="2">
        <v>96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1439545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25</v>
      </c>
      <c r="M6" s="2">
        <v>75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1439557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7</v>
      </c>
      <c r="M7" s="2">
        <v>21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1439546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16</v>
      </c>
      <c r="M8" s="2">
        <v>48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1439560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1439547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74</v>
      </c>
      <c r="M10" s="2">
        <v>222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1439558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7</v>
      </c>
      <c r="M11" s="2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1439548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1439549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4</v>
      </c>
      <c r="M13" s="2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1439559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7</v>
      </c>
      <c r="M14" s="2">
        <v>21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1439550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1439551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21</v>
      </c>
      <c r="M16" s="2">
        <v>63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1439552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3</v>
      </c>
      <c r="M17" s="2">
        <v>9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1439553</v>
      </c>
      <c r="D18" s="2" t="s">
        <v>39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7</v>
      </c>
      <c r="M18" s="2">
        <v>21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1439554</v>
      </c>
      <c r="D19" s="2" t="s">
        <v>40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18</v>
      </c>
      <c r="M19" s="2">
        <v>54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1439555</v>
      </c>
      <c r="D20" s="2" t="s">
        <v>41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18</v>
      </c>
      <c r="M20" s="2">
        <v>54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1439562</v>
      </c>
      <c r="D21" s="2" t="s">
        <v>42</v>
      </c>
      <c r="E21" s="3" t="s">
        <v>24</v>
      </c>
      <c r="F21" s="3" t="s">
        <v>20</v>
      </c>
      <c r="G21" s="2" t="s">
        <v>43</v>
      </c>
      <c r="H21" s="2">
        <v>1</v>
      </c>
      <c r="I21" s="2">
        <v>3</v>
      </c>
      <c r="J21" s="2">
        <v>3</v>
      </c>
      <c r="K21" s="2" t="s">
        <v>44</v>
      </c>
      <c r="L21" s="2">
        <v>27</v>
      </c>
      <c r="M21" s="2">
        <v>81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1439556</v>
      </c>
      <c r="D22" s="2" t="s">
        <v>45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1439563</v>
      </c>
      <c r="D23" s="2" t="s">
        <v>46</v>
      </c>
      <c r="E23" s="3" t="s">
        <v>24</v>
      </c>
      <c r="F23" s="3" t="s">
        <v>20</v>
      </c>
      <c r="G23" s="2" t="s">
        <v>47</v>
      </c>
      <c r="H23" s="2">
        <v>1</v>
      </c>
      <c r="I23" s="2">
        <v>3</v>
      </c>
      <c r="J23" s="2">
        <v>3</v>
      </c>
      <c r="K23" s="2" t="s">
        <v>46</v>
      </c>
      <c r="L23" s="2">
        <v>30</v>
      </c>
      <c r="M23" s="2">
        <v>90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1440636</v>
      </c>
      <c r="D24" s="2" t="s">
        <v>48</v>
      </c>
      <c r="E24" s="3" t="s">
        <v>24</v>
      </c>
      <c r="F24" s="3" t="s">
        <v>20</v>
      </c>
      <c r="G24" s="2" t="s">
        <v>49</v>
      </c>
      <c r="H24" s="2">
        <v>1</v>
      </c>
      <c r="I24" s="2">
        <v>3</v>
      </c>
      <c r="J24" s="2">
        <v>3</v>
      </c>
      <c r="K24" s="2" t="s">
        <v>48</v>
      </c>
      <c r="L24" s="2">
        <v>76</v>
      </c>
      <c r="M24" s="2">
        <v>228</v>
      </c>
      <c r="N24" s="2">
        <v>0</v>
      </c>
      <c r="O24" s="2">
        <v>0</v>
      </c>
    </row>
    <row r="25" spans="1:15">
      <c r="A25" s="2" t="s">
        <v>16</v>
      </c>
      <c r="B25" s="2" t="s">
        <v>17</v>
      </c>
      <c r="C25" s="2">
        <v>1439847</v>
      </c>
      <c r="D25" s="2" t="s">
        <v>42</v>
      </c>
      <c r="E25" s="3" t="s">
        <v>19</v>
      </c>
      <c r="F25" s="3" t="s">
        <v>20</v>
      </c>
      <c r="G25" s="2" t="s">
        <v>50</v>
      </c>
      <c r="H25" s="2">
        <v>1</v>
      </c>
      <c r="I25" s="2">
        <v>3</v>
      </c>
      <c r="J25" s="2">
        <v>3</v>
      </c>
      <c r="K25" s="2" t="s">
        <v>51</v>
      </c>
      <c r="L25" s="2">
        <v>147</v>
      </c>
      <c r="M25" s="2">
        <v>441</v>
      </c>
      <c r="N25" s="2">
        <v>0</v>
      </c>
      <c r="O25" s="2">
        <v>0</v>
      </c>
    </row>
    <row r="28" spans="1:40">
      <c r="A28" s="1" t="s">
        <v>69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56</v>
      </c>
      <c r="B29" s="1" t="s">
        <v>57</v>
      </c>
      <c r="C29" s="1" t="s">
        <v>58</v>
      </c>
      <c r="D29" s="1" t="s">
        <v>4</v>
      </c>
      <c r="E29" s="1" t="s">
        <v>59</v>
      </c>
      <c r="F29" s="1" t="s">
        <v>60</v>
      </c>
      <c r="G29" s="1" t="s">
        <v>61</v>
      </c>
      <c r="H29" s="1" t="s">
        <v>62</v>
      </c>
      <c r="I29" s="1" t="s">
        <v>9</v>
      </c>
      <c r="J29" s="1" t="s">
        <v>64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0">
      <c r="A30" s="2" t="s">
        <v>16</v>
      </c>
      <c r="B30" s="2" t="s">
        <v>17</v>
      </c>
      <c r="C30" s="2">
        <v>1439845</v>
      </c>
      <c r="D30" s="2" t="s">
        <v>18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2106</v>
      </c>
      <c r="J30" s="2" t="s">
        <v>22</v>
      </c>
    </row>
    <row r="31" spans="1:10">
      <c r="A31" s="2" t="s">
        <v>16</v>
      </c>
      <c r="B31" s="2" t="s">
        <v>17</v>
      </c>
      <c r="C31" s="2">
        <v>1439561</v>
      </c>
      <c r="D31" s="2" t="s">
        <v>23</v>
      </c>
      <c r="E31" s="3" t="s">
        <v>24</v>
      </c>
      <c r="F31" s="3" t="s">
        <v>20</v>
      </c>
      <c r="G31" s="2" t="s">
        <v>25</v>
      </c>
      <c r="H31" s="2">
        <v>1</v>
      </c>
      <c r="I31" s="2">
        <v>264</v>
      </c>
      <c r="J31" s="2" t="s">
        <v>23</v>
      </c>
    </row>
    <row r="32" spans="1:10">
      <c r="A32" s="2" t="s">
        <v>16</v>
      </c>
      <c r="B32" s="2" t="s">
        <v>17</v>
      </c>
      <c r="C32" s="2">
        <v>1439544</v>
      </c>
      <c r="D32" s="2" t="s">
        <v>26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96</v>
      </c>
      <c r="J32" s="2" t="s">
        <v>26</v>
      </c>
    </row>
    <row r="33" spans="1:10">
      <c r="A33" s="2" t="s">
        <v>16</v>
      </c>
      <c r="B33" s="2" t="s">
        <v>17</v>
      </c>
      <c r="C33" s="2">
        <v>1439545</v>
      </c>
      <c r="D33" s="2" t="s">
        <v>27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75</v>
      </c>
      <c r="J33" s="2" t="s">
        <v>27</v>
      </c>
    </row>
    <row r="34" spans="1:10">
      <c r="A34" s="2" t="s">
        <v>16</v>
      </c>
      <c r="B34" s="2" t="s">
        <v>17</v>
      </c>
      <c r="C34" s="2">
        <v>1439557</v>
      </c>
      <c r="D34" s="2" t="s">
        <v>28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21</v>
      </c>
      <c r="J34" s="2" t="s">
        <v>28</v>
      </c>
    </row>
    <row r="35" spans="1:10">
      <c r="A35" s="2" t="s">
        <v>16</v>
      </c>
      <c r="B35" s="2" t="s">
        <v>17</v>
      </c>
      <c r="C35" s="2">
        <v>1439546</v>
      </c>
      <c r="D35" s="2" t="s">
        <v>29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48</v>
      </c>
      <c r="J35" s="2" t="s">
        <v>29</v>
      </c>
    </row>
    <row r="36" spans="1:10">
      <c r="A36" s="2" t="s">
        <v>16</v>
      </c>
      <c r="B36" s="2" t="s">
        <v>17</v>
      </c>
      <c r="C36" s="2">
        <v>1439560</v>
      </c>
      <c r="D36" s="2" t="s">
        <v>30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21</v>
      </c>
      <c r="J36" s="2" t="s">
        <v>30</v>
      </c>
    </row>
    <row r="37" spans="1:10">
      <c r="A37" s="2" t="s">
        <v>16</v>
      </c>
      <c r="B37" s="2" t="s">
        <v>17</v>
      </c>
      <c r="C37" s="2">
        <v>1439547</v>
      </c>
      <c r="D37" s="2" t="s">
        <v>31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222</v>
      </c>
      <c r="J37" s="2" t="s">
        <v>31</v>
      </c>
    </row>
    <row r="38" spans="1:10">
      <c r="A38" s="2" t="s">
        <v>16</v>
      </c>
      <c r="B38" s="2" t="s">
        <v>17</v>
      </c>
      <c r="C38" s="2">
        <v>1439558</v>
      </c>
      <c r="D38" s="2" t="s">
        <v>32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21</v>
      </c>
      <c r="J38" s="2" t="s">
        <v>32</v>
      </c>
    </row>
    <row r="39" spans="1:10">
      <c r="A39" s="2" t="s">
        <v>16</v>
      </c>
      <c r="B39" s="2" t="s">
        <v>17</v>
      </c>
      <c r="C39" s="2">
        <v>1439548</v>
      </c>
      <c r="D39" s="2" t="s">
        <v>33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15</v>
      </c>
      <c r="J39" s="2" t="s">
        <v>33</v>
      </c>
    </row>
    <row r="40" spans="1:10">
      <c r="A40" s="2" t="s">
        <v>16</v>
      </c>
      <c r="B40" s="2" t="s">
        <v>17</v>
      </c>
      <c r="C40" s="2">
        <v>1439549</v>
      </c>
      <c r="D40" s="2" t="s">
        <v>34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12</v>
      </c>
      <c r="J40" s="2" t="s">
        <v>34</v>
      </c>
    </row>
    <row r="41" spans="1:10">
      <c r="A41" s="2" t="s">
        <v>16</v>
      </c>
      <c r="B41" s="2" t="s">
        <v>17</v>
      </c>
      <c r="C41" s="2">
        <v>1439559</v>
      </c>
      <c r="D41" s="2" t="s">
        <v>35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21</v>
      </c>
      <c r="J41" s="2" t="s">
        <v>35</v>
      </c>
    </row>
    <row r="42" spans="1:10">
      <c r="A42" s="2" t="s">
        <v>16</v>
      </c>
      <c r="B42" s="2" t="s">
        <v>17</v>
      </c>
      <c r="C42" s="2">
        <v>1439550</v>
      </c>
      <c r="D42" s="2" t="s">
        <v>36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6</v>
      </c>
      <c r="J42" s="2" t="s">
        <v>36</v>
      </c>
    </row>
    <row r="43" spans="1:10">
      <c r="A43" s="2" t="s">
        <v>16</v>
      </c>
      <c r="B43" s="2" t="s">
        <v>17</v>
      </c>
      <c r="C43" s="2">
        <v>1439551</v>
      </c>
      <c r="D43" s="2" t="s">
        <v>37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63</v>
      </c>
      <c r="J43" s="2" t="s">
        <v>37</v>
      </c>
    </row>
    <row r="44" spans="1:10">
      <c r="A44" s="2" t="s">
        <v>16</v>
      </c>
      <c r="B44" s="2" t="s">
        <v>17</v>
      </c>
      <c r="C44" s="2">
        <v>1439552</v>
      </c>
      <c r="D44" s="2" t="s">
        <v>38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9</v>
      </c>
      <c r="J44" s="2" t="s">
        <v>38</v>
      </c>
    </row>
    <row r="45" spans="1:10">
      <c r="A45" s="2" t="s">
        <v>16</v>
      </c>
      <c r="B45" s="2" t="s">
        <v>17</v>
      </c>
      <c r="C45" s="2">
        <v>1439553</v>
      </c>
      <c r="D45" s="2" t="s">
        <v>39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21</v>
      </c>
      <c r="J45" s="2" t="s">
        <v>39</v>
      </c>
    </row>
    <row r="46" spans="1:10">
      <c r="A46" s="2" t="s">
        <v>16</v>
      </c>
      <c r="B46" s="2" t="s">
        <v>17</v>
      </c>
      <c r="C46" s="2">
        <v>1439554</v>
      </c>
      <c r="D46" s="2" t="s">
        <v>40</v>
      </c>
      <c r="E46" s="3" t="s">
        <v>24</v>
      </c>
      <c r="F46" s="3" t="s">
        <v>20</v>
      </c>
      <c r="G46" s="2" t="s">
        <v>21</v>
      </c>
      <c r="H46" s="2">
        <v>1</v>
      </c>
      <c r="I46" s="2">
        <v>54</v>
      </c>
      <c r="J46" s="2" t="s">
        <v>40</v>
      </c>
    </row>
    <row r="47" spans="1:10">
      <c r="A47" s="2" t="s">
        <v>16</v>
      </c>
      <c r="B47" s="2" t="s">
        <v>17</v>
      </c>
      <c r="C47" s="2">
        <v>1439555</v>
      </c>
      <c r="D47" s="2" t="s">
        <v>41</v>
      </c>
      <c r="E47" s="3" t="s">
        <v>24</v>
      </c>
      <c r="F47" s="3" t="s">
        <v>20</v>
      </c>
      <c r="G47" s="2" t="s">
        <v>21</v>
      </c>
      <c r="H47" s="2">
        <v>1</v>
      </c>
      <c r="I47" s="2">
        <v>54</v>
      </c>
      <c r="J47" s="2" t="s">
        <v>41</v>
      </c>
    </row>
    <row r="48" spans="1:10">
      <c r="A48" s="2" t="s">
        <v>16</v>
      </c>
      <c r="B48" s="2" t="s">
        <v>17</v>
      </c>
      <c r="C48" s="2">
        <v>1439562</v>
      </c>
      <c r="D48" s="2" t="s">
        <v>42</v>
      </c>
      <c r="E48" s="3" t="s">
        <v>24</v>
      </c>
      <c r="F48" s="3" t="s">
        <v>20</v>
      </c>
      <c r="G48" s="2" t="s">
        <v>43</v>
      </c>
      <c r="H48" s="2">
        <v>1</v>
      </c>
      <c r="I48" s="2">
        <v>81</v>
      </c>
      <c r="J48" s="2" t="s">
        <v>44</v>
      </c>
    </row>
    <row r="49" spans="1:10">
      <c r="A49" s="2" t="s">
        <v>16</v>
      </c>
      <c r="B49" s="2" t="s">
        <v>17</v>
      </c>
      <c r="C49" s="2">
        <v>1439556</v>
      </c>
      <c r="D49" s="2" t="s">
        <v>45</v>
      </c>
      <c r="E49" s="3" t="s">
        <v>24</v>
      </c>
      <c r="F49" s="3" t="s">
        <v>20</v>
      </c>
      <c r="G49" s="2" t="s">
        <v>21</v>
      </c>
      <c r="H49" s="2">
        <v>1</v>
      </c>
      <c r="I49" s="2">
        <v>3</v>
      </c>
      <c r="J49" s="2" t="s">
        <v>45</v>
      </c>
    </row>
    <row r="50" spans="1:10">
      <c r="A50" s="2" t="s">
        <v>16</v>
      </c>
      <c r="B50" s="2" t="s">
        <v>17</v>
      </c>
      <c r="C50" s="2">
        <v>1439563</v>
      </c>
      <c r="D50" s="2" t="s">
        <v>46</v>
      </c>
      <c r="E50" s="3" t="s">
        <v>24</v>
      </c>
      <c r="F50" s="3" t="s">
        <v>20</v>
      </c>
      <c r="G50" s="2" t="s">
        <v>47</v>
      </c>
      <c r="H50" s="2">
        <v>1</v>
      </c>
      <c r="I50" s="2">
        <v>90</v>
      </c>
      <c r="J50" s="2" t="s">
        <v>46</v>
      </c>
    </row>
    <row r="51" spans="1:10">
      <c r="A51" s="2" t="s">
        <v>16</v>
      </c>
      <c r="B51" s="2" t="s">
        <v>17</v>
      </c>
      <c r="C51" s="2">
        <v>1440636</v>
      </c>
      <c r="D51" s="2" t="s">
        <v>48</v>
      </c>
      <c r="E51" s="3" t="s">
        <v>24</v>
      </c>
      <c r="F51" s="3" t="s">
        <v>20</v>
      </c>
      <c r="G51" s="2" t="s">
        <v>49</v>
      </c>
      <c r="H51" s="2">
        <v>1</v>
      </c>
      <c r="I51" s="2">
        <v>228</v>
      </c>
      <c r="J51" s="2" t="s">
        <v>48</v>
      </c>
    </row>
    <row r="52" spans="1:10">
      <c r="A52" s="2" t="s">
        <v>16</v>
      </c>
      <c r="B52" s="2" t="s">
        <v>17</v>
      </c>
      <c r="C52" s="2">
        <v>1439847</v>
      </c>
      <c r="D52" s="2" t="s">
        <v>42</v>
      </c>
      <c r="E52" s="3" t="s">
        <v>19</v>
      </c>
      <c r="F52" s="3" t="s">
        <v>20</v>
      </c>
      <c r="G52" s="2" t="s">
        <v>50</v>
      </c>
      <c r="H52" s="2">
        <v>1</v>
      </c>
      <c r="I52" s="2">
        <v>441</v>
      </c>
      <c r="J52" s="2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2024-09-12T10:13:00Z</dcterms:created>
  <dcterms:modified xsi:type="dcterms:W3CDTF">2024-09-14T04:29:13Z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3902D656B9394C35BCA71C610483A411_12</vt:lpwstr>
  </property>
  <property fmtid="{D5CDD505-2E9C-101B-9397-08002B2CF9AE}" pid="3" name="KSOProductBuildVer">
    <vt:lpwstr>2052-12.1.0.17857</vt:lpwstr>
  </property>
</Properties>
</file>