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<sst xmlns="http://schemas.openxmlformats.org/spreadsheetml/2006/main" count="505" uniqueCount="62">
  <si>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</si>
  <si>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</si>
  <si>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</si>
  <si>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</si>
  <si>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</si>
  <si>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</si>
  <si>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</si>
  <si>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</si>
  <si>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</si>
  <si>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</si>
  <si>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</si>
  <si>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</si>
  <si>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</si>
  <si>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</si>
  <si>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</si>
  <si>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</si>
  <si>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D8410A8</t>
  </si>
  <si>
    <t>25 SM</t>
  </si>
  <si>
    <t>DEFACTO PERAKENDE TİC.A.Ş. DEPO Organize San. Bölgesi 6.Depo Kazım Karabekir Mah. Cumhuriyet Cad. Tekirdağ/Çerkezköy Tel:0090 282 758 11 34-35</t>
  </si>
  <si>
    <t>27.01.2025</t>
  </si>
  <si>
    <t>WT1 - WHITE (000)</t>
  </si>
  <si>
    <t>D8410A8YDAA5/9Y</t>
  </si>
  <si>
    <t>TURKEY</t>
  </si>
  <si>
    <t>KAZAKHSTAN</t>
  </si>
  <si>
    <t>30.12.2024</t>
  </si>
  <si>
    <t>D8410A8KZKA5/9Y</t>
  </si>
  <si>
    <t>AZERBAIJAN</t>
  </si>
  <si>
    <t>NORTH IRAQ</t>
  </si>
  <si>
    <t>MOROCCO</t>
  </si>
  <si>
    <t>SERBIA</t>
  </si>
  <si>
    <t>MOLDOVA</t>
  </si>
  <si>
    <t>SOUTH IRAQ</t>
  </si>
  <si>
    <t>İSTANBUL DEPO</t>
  </si>
  <si>
    <t>D8410A8ECOMMPA59Y</t>
  </si>
  <si>
    <t>ECOM MP</t>
  </si>
  <si>
    <t>GEORGIA</t>
  </si>
  <si>
    <t>KOSOVO</t>
  </si>
  <si>
    <t>BOSNIA</t>
  </si>
  <si>
    <t>MACEDONIA</t>
  </si>
  <si>
    <t>UZBEKISTAN</t>
  </si>
  <si>
    <t>MONTENEGRO</t>
  </si>
  <si>
    <t>D8410A8ECOMA5/9Y</t>
  </si>
  <si>
    <t>ECOM</t>
  </si>
  <si>
    <t>Beden Bazlı Toplam Sipariş</t>
  </si>
  <si>
    <t>价格牌是数量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</si>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</sst>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28" workbookViewId="0">
      <selection activeCell="I43" sqref="I43:I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1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1441976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369</v>
      </c>
      <c r="M3" s="5">
        <v>1107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1441986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30</v>
      </c>
      <c r="M4" s="5">
        <v>90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1441985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5</v>
      </c>
      <c r="M5" s="5">
        <v>15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1441977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7</v>
      </c>
      <c r="M6" s="5">
        <v>21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1441978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4</v>
      </c>
      <c r="M7" s="5">
        <v>12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1441979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2</v>
      </c>
      <c r="M8" s="5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1441981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14</v>
      </c>
      <c r="M9" s="5">
        <v>42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1441983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7</v>
      </c>
      <c r="M10" s="5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1441988</v>
      </c>
      <c r="D11" s="2" t="s">
        <v>32</v>
      </c>
      <c r="E11" s="3" t="s">
        <v>24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6</v>
      </c>
      <c r="M11" s="5">
        <v>18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1449873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10</v>
      </c>
      <c r="M12" s="5">
        <v>30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1449877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4</v>
      </c>
      <c r="M13" s="5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1449872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3</v>
      </c>
      <c r="M14" s="5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1449874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3</v>
      </c>
      <c r="M15" s="5">
        <v>9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1449875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2</v>
      </c>
      <c r="M16" s="5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1449876</v>
      </c>
      <c r="D17" s="2" t="s">
        <v>40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40</v>
      </c>
      <c r="L17" s="2">
        <v>1</v>
      </c>
      <c r="M17" s="5">
        <v>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1441987</v>
      </c>
      <c r="D18" s="2" t="s">
        <v>32</v>
      </c>
      <c r="E18" s="3" t="s">
        <v>19</v>
      </c>
      <c r="F18" s="3" t="s">
        <v>20</v>
      </c>
      <c r="G18" s="2" t="s">
        <v>41</v>
      </c>
      <c r="H18" s="2">
        <v>1</v>
      </c>
      <c r="I18" s="2">
        <v>3</v>
      </c>
      <c r="J18" s="2">
        <v>3</v>
      </c>
      <c r="K18" s="2" t="s">
        <v>42</v>
      </c>
      <c r="L18" s="2">
        <v>91</v>
      </c>
      <c r="M18" s="5">
        <v>273</v>
      </c>
      <c r="N18" s="2">
        <v>0</v>
      </c>
      <c r="O18" s="2">
        <v>0</v>
      </c>
    </row>
    <row r="21" spans="1:40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11</v>
      </c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0">
      <c r="A23" s="2" t="s">
        <v>16</v>
      </c>
      <c r="B23" s="2" t="s">
        <v>17</v>
      </c>
      <c r="C23" s="2">
        <v>1441976</v>
      </c>
      <c r="D23" s="2" t="s">
        <v>18</v>
      </c>
      <c r="E23" s="3" t="s">
        <v>19</v>
      </c>
      <c r="F23" s="3" t="s">
        <v>20</v>
      </c>
      <c r="G23" s="2" t="s">
        <v>21</v>
      </c>
      <c r="H23" s="2">
        <v>1</v>
      </c>
      <c r="I23" s="2">
        <v>1107</v>
      </c>
      <c r="J23" s="2" t="s">
        <v>22</v>
      </c>
    </row>
    <row r="24" spans="1:10">
      <c r="A24" s="2" t="s">
        <v>16</v>
      </c>
      <c r="B24" s="2" t="s">
        <v>17</v>
      </c>
      <c r="C24" s="2">
        <v>1441986</v>
      </c>
      <c r="D24" s="2" t="s">
        <v>23</v>
      </c>
      <c r="E24" s="3" t="s">
        <v>24</v>
      </c>
      <c r="F24" s="3" t="s">
        <v>20</v>
      </c>
      <c r="G24" s="2" t="s">
        <v>25</v>
      </c>
      <c r="H24" s="2">
        <v>1</v>
      </c>
      <c r="I24" s="2">
        <v>90</v>
      </c>
      <c r="J24" s="2" t="s">
        <v>23</v>
      </c>
    </row>
    <row r="25" spans="1:10">
      <c r="A25" s="2" t="s">
        <v>16</v>
      </c>
      <c r="B25" s="2" t="s">
        <v>17</v>
      </c>
      <c r="C25" s="2">
        <v>1441985</v>
      </c>
      <c r="D25" s="2" t="s">
        <v>26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26</v>
      </c>
    </row>
    <row r="26" spans="1:10">
      <c r="A26" s="2" t="s">
        <v>16</v>
      </c>
      <c r="B26" s="2" t="s">
        <v>17</v>
      </c>
      <c r="C26" s="2">
        <v>1441977</v>
      </c>
      <c r="D26" s="2" t="s">
        <v>27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21</v>
      </c>
      <c r="J26" s="2" t="s">
        <v>27</v>
      </c>
    </row>
    <row r="27" spans="1:10">
      <c r="A27" s="2" t="s">
        <v>16</v>
      </c>
      <c r="B27" s="2" t="s">
        <v>17</v>
      </c>
      <c r="C27" s="2">
        <v>1441978</v>
      </c>
      <c r="D27" s="2" t="s">
        <v>28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12</v>
      </c>
      <c r="J27" s="2" t="s">
        <v>28</v>
      </c>
    </row>
    <row r="28" spans="1:10">
      <c r="A28" s="2" t="s">
        <v>16</v>
      </c>
      <c r="B28" s="2" t="s">
        <v>17</v>
      </c>
      <c r="C28" s="2">
        <v>1441979</v>
      </c>
      <c r="D28" s="2" t="s">
        <v>29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6</v>
      </c>
      <c r="J28" s="2" t="s">
        <v>29</v>
      </c>
    </row>
    <row r="29" spans="1:10">
      <c r="A29" s="2" t="s">
        <v>16</v>
      </c>
      <c r="B29" s="2" t="s">
        <v>17</v>
      </c>
      <c r="C29" s="2">
        <v>1441981</v>
      </c>
      <c r="D29" s="2" t="s">
        <v>30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42</v>
      </c>
      <c r="J29" s="2" t="s">
        <v>30</v>
      </c>
    </row>
    <row r="30" spans="1:10">
      <c r="A30" s="2" t="s">
        <v>16</v>
      </c>
      <c r="B30" s="2" t="s">
        <v>17</v>
      </c>
      <c r="C30" s="2">
        <v>1441983</v>
      </c>
      <c r="D30" s="2" t="s">
        <v>31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21</v>
      </c>
      <c r="J30" s="2" t="s">
        <v>31</v>
      </c>
    </row>
    <row r="31" s="4" customFormat="1" spans="1:10">
      <c r="A31" s="5" t="s">
        <v>16</v>
      </c>
      <c r="B31" s="5" t="s">
        <v>17</v>
      </c>
      <c r="C31" s="5">
        <v>1441988</v>
      </c>
      <c r="D31" s="5" t="s">
        <v>32</v>
      </c>
      <c r="E31" s="6" t="s">
        <v>24</v>
      </c>
      <c r="F31" s="6" t="s">
        <v>20</v>
      </c>
      <c r="G31" s="5" t="s">
        <v>33</v>
      </c>
      <c r="H31" s="5">
        <v>1</v>
      </c>
      <c r="I31" s="5">
        <v>18</v>
      </c>
      <c r="J31" s="5" t="s">
        <v>34</v>
      </c>
    </row>
    <row r="32" spans="1:10">
      <c r="A32" s="2" t="s">
        <v>16</v>
      </c>
      <c r="B32" s="2" t="s">
        <v>17</v>
      </c>
      <c r="C32" s="2">
        <v>1449873</v>
      </c>
      <c r="D32" s="2" t="s">
        <v>35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35</v>
      </c>
    </row>
    <row r="33" spans="1:10">
      <c r="A33" s="2" t="s">
        <v>16</v>
      </c>
      <c r="B33" s="2" t="s">
        <v>17</v>
      </c>
      <c r="C33" s="2">
        <v>1449877</v>
      </c>
      <c r="D33" s="2" t="s">
        <v>36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12</v>
      </c>
      <c r="J33" s="2" t="s">
        <v>36</v>
      </c>
    </row>
    <row r="34" spans="1:10">
      <c r="A34" s="2" t="s">
        <v>16</v>
      </c>
      <c r="B34" s="2" t="s">
        <v>17</v>
      </c>
      <c r="C34" s="2">
        <v>1449872</v>
      </c>
      <c r="D34" s="2" t="s">
        <v>37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</v>
      </c>
      <c r="J34" s="2" t="s">
        <v>37</v>
      </c>
    </row>
    <row r="35" spans="1:10">
      <c r="A35" s="2" t="s">
        <v>16</v>
      </c>
      <c r="B35" s="2" t="s">
        <v>17</v>
      </c>
      <c r="C35" s="2">
        <v>1449874</v>
      </c>
      <c r="D35" s="2" t="s">
        <v>38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38</v>
      </c>
    </row>
    <row r="36" spans="1:10">
      <c r="A36" s="2" t="s">
        <v>16</v>
      </c>
      <c r="B36" s="2" t="s">
        <v>17</v>
      </c>
      <c r="C36" s="2">
        <v>1449875</v>
      </c>
      <c r="D36" s="2" t="s">
        <v>39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39</v>
      </c>
    </row>
    <row r="37" spans="1:10">
      <c r="A37" s="2" t="s">
        <v>16</v>
      </c>
      <c r="B37" s="2" t="s">
        <v>17</v>
      </c>
      <c r="C37" s="2">
        <v>1449876</v>
      </c>
      <c r="D37" s="2" t="s">
        <v>40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40</v>
      </c>
    </row>
    <row r="38" s="4" customFormat="1" spans="1:10">
      <c r="A38" s="5" t="s">
        <v>16</v>
      </c>
      <c r="B38" s="5" t="s">
        <v>17</v>
      </c>
      <c r="C38" s="5">
        <v>1441987</v>
      </c>
      <c r="D38" s="5" t="s">
        <v>32</v>
      </c>
      <c r="E38" s="6" t="s">
        <v>19</v>
      </c>
      <c r="F38" s="6" t="s">
        <v>20</v>
      </c>
      <c r="G38" s="5" t="s">
        <v>41</v>
      </c>
      <c r="H38" s="5">
        <v>1</v>
      </c>
      <c r="I38" s="5">
        <v>273</v>
      </c>
      <c r="J38" s="5" t="s">
        <v>42</v>
      </c>
    </row>
    <row r="40" spans="9:9">
      <c r="I40">
        <f>SUM(I23:I39)</f>
        <v>1674</v>
      </c>
    </row>
    <row r="41" spans="9:9">
      <c r="I41">
        <f>I31+I38</f>
        <v>291</v>
      </c>
    </row>
    <row r="42" spans="9:9">
      <c r="I42">
        <f>I40-I41</f>
        <v>1383</v>
      </c>
    </row>
    <row r="43" spans="7:9">
      <c r="G43" s="7" t="s">
        <v>44</v>
      </c>
      <c r="H43" s="7" t="s">
        <v>45</v>
      </c>
      <c r="I43" s="11">
        <f>I42*1.03</f>
        <v>1424.49</v>
      </c>
    </row>
    <row r="44" spans="7:9">
      <c r="G44" s="8"/>
      <c r="H44" s="7" t="s">
        <v>46</v>
      </c>
      <c r="I44" s="11">
        <f>I41*1.03</f>
        <v>299.73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1090909090909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60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1441976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369</v>
      </c>
      <c r="M3" s="2">
        <v>1107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1441986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30</v>
      </c>
      <c r="M4" s="2">
        <v>90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1441985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5</v>
      </c>
      <c r="M5" s="2">
        <v>15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1441977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7</v>
      </c>
      <c r="M6" s="2">
        <v>21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1441978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4</v>
      </c>
      <c r="M7" s="2">
        <v>12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1441979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1441981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14</v>
      </c>
      <c r="M9" s="2">
        <v>42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1441983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1441988</v>
      </c>
      <c r="D11" s="2" t="s">
        <v>32</v>
      </c>
      <c r="E11" s="3" t="s">
        <v>24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6</v>
      </c>
      <c r="M11" s="2">
        <v>18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1449873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10</v>
      </c>
      <c r="M12" s="2">
        <v>30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1449877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4</v>
      </c>
      <c r="M13" s="2">
        <v>12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1449872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3</v>
      </c>
      <c r="M14" s="2">
        <v>9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1449874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3</v>
      </c>
      <c r="M15" s="2">
        <v>9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1449875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1449876</v>
      </c>
      <c r="D17" s="2" t="s">
        <v>40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40</v>
      </c>
      <c r="L17" s="2">
        <v>1</v>
      </c>
      <c r="M17" s="2">
        <v>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1441987</v>
      </c>
      <c r="D18" s="2" t="s">
        <v>32</v>
      </c>
      <c r="E18" s="3" t="s">
        <v>19</v>
      </c>
      <c r="F18" s="3" t="s">
        <v>20</v>
      </c>
      <c r="G18" s="2" t="s">
        <v>41</v>
      </c>
      <c r="H18" s="2">
        <v>1</v>
      </c>
      <c r="I18" s="2">
        <v>3</v>
      </c>
      <c r="J18" s="2">
        <v>3</v>
      </c>
      <c r="K18" s="2" t="s">
        <v>42</v>
      </c>
      <c r="L18" s="2">
        <v>91</v>
      </c>
      <c r="M18" s="2">
        <v>273</v>
      </c>
      <c r="N18" s="2">
        <v>0</v>
      </c>
      <c r="O18" s="2">
        <v>0</v>
      </c>
    </row>
    <row r="21" spans="1:40">
      <c r="A21" s="1" t="s">
        <v>61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48</v>
      </c>
      <c r="B22" s="1" t="s">
        <v>49</v>
      </c>
      <c r="C22" s="1" t="s">
        <v>50</v>
      </c>
      <c r="D22" s="1" t="s">
        <v>4</v>
      </c>
      <c r="E22" s="1" t="s">
        <v>51</v>
      </c>
      <c r="F22" s="1" t="s">
        <v>52</v>
      </c>
      <c r="G22" s="1" t="s">
        <v>53</v>
      </c>
      <c r="H22" s="1" t="s">
        <v>54</v>
      </c>
      <c r="I22" s="1" t="s">
        <v>9</v>
      </c>
      <c r="J22" s="1" t="s">
        <v>56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0">
      <c r="A23" s="2" t="s">
        <v>16</v>
      </c>
      <c r="B23" s="2" t="s">
        <v>17</v>
      </c>
      <c r="C23" s="2">
        <v>1441976</v>
      </c>
      <c r="D23" s="2" t="s">
        <v>18</v>
      </c>
      <c r="E23" s="3" t="s">
        <v>19</v>
      </c>
      <c r="F23" s="3" t="s">
        <v>20</v>
      </c>
      <c r="G23" s="2" t="s">
        <v>21</v>
      </c>
      <c r="H23" s="2">
        <v>1</v>
      </c>
      <c r="I23" s="2">
        <v>1107</v>
      </c>
      <c r="J23" s="2" t="s">
        <v>22</v>
      </c>
    </row>
    <row r="24" spans="1:10">
      <c r="A24" s="2" t="s">
        <v>16</v>
      </c>
      <c r="B24" s="2" t="s">
        <v>17</v>
      </c>
      <c r="C24" s="2">
        <v>1441986</v>
      </c>
      <c r="D24" s="2" t="s">
        <v>23</v>
      </c>
      <c r="E24" s="3" t="s">
        <v>24</v>
      </c>
      <c r="F24" s="3" t="s">
        <v>20</v>
      </c>
      <c r="G24" s="2" t="s">
        <v>25</v>
      </c>
      <c r="H24" s="2">
        <v>1</v>
      </c>
      <c r="I24" s="2">
        <v>90</v>
      </c>
      <c r="J24" s="2" t="s">
        <v>23</v>
      </c>
    </row>
    <row r="25" spans="1:10">
      <c r="A25" s="2" t="s">
        <v>16</v>
      </c>
      <c r="B25" s="2" t="s">
        <v>17</v>
      </c>
      <c r="C25" s="2">
        <v>1441985</v>
      </c>
      <c r="D25" s="2" t="s">
        <v>26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26</v>
      </c>
    </row>
    <row r="26" spans="1:10">
      <c r="A26" s="2" t="s">
        <v>16</v>
      </c>
      <c r="B26" s="2" t="s">
        <v>17</v>
      </c>
      <c r="C26" s="2">
        <v>1441977</v>
      </c>
      <c r="D26" s="2" t="s">
        <v>27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21</v>
      </c>
      <c r="J26" s="2" t="s">
        <v>27</v>
      </c>
    </row>
    <row r="27" spans="1:10">
      <c r="A27" s="2" t="s">
        <v>16</v>
      </c>
      <c r="B27" s="2" t="s">
        <v>17</v>
      </c>
      <c r="C27" s="2">
        <v>1441978</v>
      </c>
      <c r="D27" s="2" t="s">
        <v>28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12</v>
      </c>
      <c r="J27" s="2" t="s">
        <v>28</v>
      </c>
    </row>
    <row r="28" spans="1:10">
      <c r="A28" s="2" t="s">
        <v>16</v>
      </c>
      <c r="B28" s="2" t="s">
        <v>17</v>
      </c>
      <c r="C28" s="2">
        <v>1441979</v>
      </c>
      <c r="D28" s="2" t="s">
        <v>29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6</v>
      </c>
      <c r="J28" s="2" t="s">
        <v>29</v>
      </c>
    </row>
    <row r="29" spans="1:10">
      <c r="A29" s="2" t="s">
        <v>16</v>
      </c>
      <c r="B29" s="2" t="s">
        <v>17</v>
      </c>
      <c r="C29" s="2">
        <v>1441981</v>
      </c>
      <c r="D29" s="2" t="s">
        <v>30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42</v>
      </c>
      <c r="J29" s="2" t="s">
        <v>30</v>
      </c>
    </row>
    <row r="30" spans="1:10">
      <c r="A30" s="2" t="s">
        <v>16</v>
      </c>
      <c r="B30" s="2" t="s">
        <v>17</v>
      </c>
      <c r="C30" s="2">
        <v>1441983</v>
      </c>
      <c r="D30" s="2" t="s">
        <v>31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21</v>
      </c>
      <c r="J30" s="2" t="s">
        <v>31</v>
      </c>
    </row>
    <row r="31" spans="1:10">
      <c r="A31" s="2" t="s">
        <v>16</v>
      </c>
      <c r="B31" s="2" t="s">
        <v>17</v>
      </c>
      <c r="C31" s="2">
        <v>1441988</v>
      </c>
      <c r="D31" s="2" t="s">
        <v>32</v>
      </c>
      <c r="E31" s="3" t="s">
        <v>24</v>
      </c>
      <c r="F31" s="3" t="s">
        <v>20</v>
      </c>
      <c r="G31" s="2" t="s">
        <v>33</v>
      </c>
      <c r="H31" s="2">
        <v>1</v>
      </c>
      <c r="I31" s="2">
        <v>18</v>
      </c>
      <c r="J31" s="2" t="s">
        <v>34</v>
      </c>
    </row>
    <row r="32" spans="1:10">
      <c r="A32" s="2" t="s">
        <v>16</v>
      </c>
      <c r="B32" s="2" t="s">
        <v>17</v>
      </c>
      <c r="C32" s="2">
        <v>1449873</v>
      </c>
      <c r="D32" s="2" t="s">
        <v>35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35</v>
      </c>
    </row>
    <row r="33" spans="1:10">
      <c r="A33" s="2" t="s">
        <v>16</v>
      </c>
      <c r="B33" s="2" t="s">
        <v>17</v>
      </c>
      <c r="C33" s="2">
        <v>1449877</v>
      </c>
      <c r="D33" s="2" t="s">
        <v>36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12</v>
      </c>
      <c r="J33" s="2" t="s">
        <v>36</v>
      </c>
    </row>
    <row r="34" spans="1:10">
      <c r="A34" s="2" t="s">
        <v>16</v>
      </c>
      <c r="B34" s="2" t="s">
        <v>17</v>
      </c>
      <c r="C34" s="2">
        <v>1449872</v>
      </c>
      <c r="D34" s="2" t="s">
        <v>37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9</v>
      </c>
      <c r="J34" s="2" t="s">
        <v>37</v>
      </c>
    </row>
    <row r="35" spans="1:10">
      <c r="A35" s="2" t="s">
        <v>16</v>
      </c>
      <c r="B35" s="2" t="s">
        <v>17</v>
      </c>
      <c r="C35" s="2">
        <v>1449874</v>
      </c>
      <c r="D35" s="2" t="s">
        <v>38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9</v>
      </c>
      <c r="J35" s="2" t="s">
        <v>38</v>
      </c>
    </row>
    <row r="36" spans="1:10">
      <c r="A36" s="2" t="s">
        <v>16</v>
      </c>
      <c r="B36" s="2" t="s">
        <v>17</v>
      </c>
      <c r="C36" s="2">
        <v>1449875</v>
      </c>
      <c r="D36" s="2" t="s">
        <v>39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39</v>
      </c>
    </row>
    <row r="37" spans="1:10">
      <c r="A37" s="2" t="s">
        <v>16</v>
      </c>
      <c r="B37" s="2" t="s">
        <v>17</v>
      </c>
      <c r="C37" s="2">
        <v>1449876</v>
      </c>
      <c r="D37" s="2" t="s">
        <v>40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3</v>
      </c>
      <c r="J37" s="2" t="s">
        <v>40</v>
      </c>
    </row>
    <row r="38" spans="1:10">
      <c r="A38" s="2" t="s">
        <v>16</v>
      </c>
      <c r="B38" s="2" t="s">
        <v>17</v>
      </c>
      <c r="C38" s="2">
        <v>1441987</v>
      </c>
      <c r="D38" s="2" t="s">
        <v>32</v>
      </c>
      <c r="E38" s="3" t="s">
        <v>19</v>
      </c>
      <c r="F38" s="3" t="s">
        <v>20</v>
      </c>
      <c r="G38" s="2" t="s">
        <v>41</v>
      </c>
      <c r="H38" s="2">
        <v>1</v>
      </c>
      <c r="I38" s="2">
        <v>273</v>
      </c>
      <c r="J38" s="2" t="s">
        <v>42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2024-09-12T10:13:00Z</dcterms:created>
  <dcterms:modified xsi:type="dcterms:W3CDTF">2024-09-14T04:30:29Z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C3563B0C868C4828A806750A935DF290_12</vt:lpwstr>
  </property>
  <property fmtid="{D5CDD505-2E9C-101B-9397-08002B2CF9AE}" pid="3" name="KSOProductBuildVer">
    <vt:lpwstr>2052-12.1.0.17857</vt:lpwstr>
  </property>
</Properties>
</file>