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<sst xmlns="http://schemas.openxmlformats.org/spreadsheetml/2006/main" count="449" uniqueCount="59">
  <si>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</si>
  <si>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</si>
  <si>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</si>
  <si>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</si>
  <si>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</si>
  <si>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</si>
  <si>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</si>
  <si>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</si>
  <si>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</si>
  <si>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</si>
  <si>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</si>
  <si>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</si>
  <si>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</si>
  <si>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价格牌数量</t>
  </si>
  <si>
    <t>Depo Girişi Olan Lot Sayısı</t>
  </si>
  <si>
    <t>Depo Girişi Olan Açık Adet Sayısı</t>
  </si>
  <si>
    <t>D8412A8</t>
  </si>
  <si>
    <t>25 SM</t>
  </si>
  <si>
    <t>DEFACTO PERAKENDE TİC.A.Ş. DEPO Organize San. Bölgesi 6.Depo Kazım Karabekir Mah. Cumhuriyet Cad. Tekirdağ/Çerkezköy Tel:0090 282 758 11 34-35</t>
  </si>
  <si>
    <t>27.01.2025</t>
  </si>
  <si>
    <t>BE2 - BLUE</t>
  </si>
  <si>
    <t>D8412A8YDAA5/9Y</t>
  </si>
  <si>
    <t>TURKEY</t>
  </si>
  <si>
    <t>KAZAKHSTAN</t>
  </si>
  <si>
    <t>30.12.2024</t>
  </si>
  <si>
    <t>D8412A8KZKA5/9Y</t>
  </si>
  <si>
    <t>AZERBAIJAN</t>
  </si>
  <si>
    <t>NORTH IRAQ</t>
  </si>
  <si>
    <t>MOROCCO</t>
  </si>
  <si>
    <t>KOSOVO</t>
  </si>
  <si>
    <t>SERBIA</t>
  </si>
  <si>
    <t>MOLDOVA</t>
  </si>
  <si>
    <t>SOUTH IRAQ</t>
  </si>
  <si>
    <t>İSTANBUL DEPO</t>
  </si>
  <si>
    <t>D8412A8ECOMMPA59Y</t>
  </si>
  <si>
    <t>ECOM MP</t>
  </si>
  <si>
    <t>BOSNIA</t>
  </si>
  <si>
    <t>UKRAINE</t>
  </si>
  <si>
    <t>ALBANIA</t>
  </si>
  <si>
    <t>D8412A8ECOMA5/9Y</t>
  </si>
  <si>
    <t>ECOM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</si>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</sst>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D22" workbookViewId="0">
      <selection activeCell="I39" sqref="I39:I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2.3909090909091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style="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0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1440208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275</v>
      </c>
      <c r="M3" s="5">
        <v>825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1440216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35</v>
      </c>
      <c r="M4" s="5">
        <v>105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1442206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</v>
      </c>
      <c r="M5" s="5">
        <v>12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1440209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5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1440210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5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1442207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5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1440211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5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1440212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16</v>
      </c>
      <c r="M10" s="5">
        <v>48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1440213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5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1440218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3</v>
      </c>
      <c r="M12" s="5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1449879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</v>
      </c>
      <c r="M13" s="5">
        <v>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1449880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5</v>
      </c>
      <c r="M14" s="5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1449881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4</v>
      </c>
      <c r="M15" s="5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1440217</v>
      </c>
      <c r="D16" s="2" t="s">
        <v>33</v>
      </c>
      <c r="E16" s="3" t="s">
        <v>19</v>
      </c>
      <c r="F16" s="3" t="s">
        <v>20</v>
      </c>
      <c r="G16" s="2" t="s">
        <v>39</v>
      </c>
      <c r="H16" s="2">
        <v>1</v>
      </c>
      <c r="I16" s="2">
        <v>3</v>
      </c>
      <c r="J16" s="2">
        <v>3</v>
      </c>
      <c r="K16" s="2" t="s">
        <v>40</v>
      </c>
      <c r="L16" s="2">
        <v>68</v>
      </c>
      <c r="M16" s="5">
        <v>204</v>
      </c>
      <c r="N16" s="2">
        <v>0</v>
      </c>
      <c r="O16" s="2">
        <v>0</v>
      </c>
    </row>
    <row r="19" spans="1:40">
      <c r="A19" s="1" t="s">
        <v>41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11</v>
      </c>
      <c r="K20" s="1"/>
      <c r="L20" s="1"/>
      <c r="M20" s="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1440208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825</v>
      </c>
      <c r="J21" s="2" t="s">
        <v>22</v>
      </c>
    </row>
    <row r="22" spans="1:10">
      <c r="A22" s="2" t="s">
        <v>16</v>
      </c>
      <c r="B22" s="2" t="s">
        <v>17</v>
      </c>
      <c r="C22" s="2">
        <v>1440216</v>
      </c>
      <c r="D22" s="2" t="s">
        <v>23</v>
      </c>
      <c r="E22" s="3" t="s">
        <v>24</v>
      </c>
      <c r="F22" s="3" t="s">
        <v>20</v>
      </c>
      <c r="G22" s="2" t="s">
        <v>25</v>
      </c>
      <c r="H22" s="2">
        <v>1</v>
      </c>
      <c r="I22" s="2">
        <v>105</v>
      </c>
      <c r="J22" s="2" t="s">
        <v>23</v>
      </c>
    </row>
    <row r="23" spans="1:10">
      <c r="A23" s="2" t="s">
        <v>16</v>
      </c>
      <c r="B23" s="2" t="s">
        <v>17</v>
      </c>
      <c r="C23" s="2">
        <v>1442206</v>
      </c>
      <c r="D23" s="2" t="s">
        <v>26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12</v>
      </c>
      <c r="J23" s="2" t="s">
        <v>26</v>
      </c>
    </row>
    <row r="24" spans="1:10">
      <c r="A24" s="2" t="s">
        <v>16</v>
      </c>
      <c r="B24" s="2" t="s">
        <v>17</v>
      </c>
      <c r="C24" s="2">
        <v>1440209</v>
      </c>
      <c r="D24" s="2" t="s">
        <v>27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24</v>
      </c>
      <c r="J24" s="2" t="s">
        <v>27</v>
      </c>
    </row>
    <row r="25" spans="1:10">
      <c r="A25" s="2" t="s">
        <v>16</v>
      </c>
      <c r="B25" s="2" t="s">
        <v>17</v>
      </c>
      <c r="C25" s="2">
        <v>1440210</v>
      </c>
      <c r="D25" s="2" t="s">
        <v>28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28</v>
      </c>
    </row>
    <row r="26" spans="1:10">
      <c r="A26" s="2" t="s">
        <v>16</v>
      </c>
      <c r="B26" s="2" t="s">
        <v>17</v>
      </c>
      <c r="C26" s="2">
        <v>1442207</v>
      </c>
      <c r="D26" s="2" t="s">
        <v>29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12</v>
      </c>
      <c r="J26" s="2" t="s">
        <v>29</v>
      </c>
    </row>
    <row r="27" spans="1:10">
      <c r="A27" s="2" t="s">
        <v>16</v>
      </c>
      <c r="B27" s="2" t="s">
        <v>17</v>
      </c>
      <c r="C27" s="2">
        <v>1440211</v>
      </c>
      <c r="D27" s="2" t="s">
        <v>30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9</v>
      </c>
      <c r="J27" s="2" t="s">
        <v>30</v>
      </c>
    </row>
    <row r="28" spans="1:10">
      <c r="A28" s="2" t="s">
        <v>16</v>
      </c>
      <c r="B28" s="2" t="s">
        <v>17</v>
      </c>
      <c r="C28" s="2">
        <v>1440212</v>
      </c>
      <c r="D28" s="2" t="s">
        <v>31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48</v>
      </c>
      <c r="J28" s="2" t="s">
        <v>31</v>
      </c>
    </row>
    <row r="29" spans="1:10">
      <c r="A29" s="2" t="s">
        <v>16</v>
      </c>
      <c r="B29" s="2" t="s">
        <v>17</v>
      </c>
      <c r="C29" s="2">
        <v>1440213</v>
      </c>
      <c r="D29" s="2" t="s">
        <v>32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24</v>
      </c>
      <c r="J29" s="2" t="s">
        <v>32</v>
      </c>
    </row>
    <row r="30" s="4" customFormat="1" spans="1:10">
      <c r="A30" s="5" t="s">
        <v>16</v>
      </c>
      <c r="B30" s="5" t="s">
        <v>17</v>
      </c>
      <c r="C30" s="5">
        <v>1440218</v>
      </c>
      <c r="D30" s="5" t="s">
        <v>33</v>
      </c>
      <c r="E30" s="6" t="s">
        <v>24</v>
      </c>
      <c r="F30" s="6" t="s">
        <v>20</v>
      </c>
      <c r="G30" s="5" t="s">
        <v>34</v>
      </c>
      <c r="H30" s="5">
        <v>1</v>
      </c>
      <c r="I30" s="5">
        <v>9</v>
      </c>
      <c r="J30" s="5" t="s">
        <v>35</v>
      </c>
    </row>
    <row r="31" spans="1:10">
      <c r="A31" s="2" t="s">
        <v>16</v>
      </c>
      <c r="B31" s="2" t="s">
        <v>17</v>
      </c>
      <c r="C31" s="2">
        <v>1449879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36</v>
      </c>
    </row>
    <row r="32" spans="1:10">
      <c r="A32" s="2" t="s">
        <v>16</v>
      </c>
      <c r="B32" s="2" t="s">
        <v>17</v>
      </c>
      <c r="C32" s="2">
        <v>1449880</v>
      </c>
      <c r="D32" s="2" t="s">
        <v>37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37</v>
      </c>
    </row>
    <row r="33" spans="1:10">
      <c r="A33" s="2" t="s">
        <v>16</v>
      </c>
      <c r="B33" s="2" t="s">
        <v>17</v>
      </c>
      <c r="C33" s="2">
        <v>1449881</v>
      </c>
      <c r="D33" s="2" t="s">
        <v>38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12</v>
      </c>
      <c r="J33" s="2" t="s">
        <v>38</v>
      </c>
    </row>
    <row r="34" s="4" customFormat="1" spans="1:10">
      <c r="A34" s="5" t="s">
        <v>16</v>
      </c>
      <c r="B34" s="5" t="s">
        <v>17</v>
      </c>
      <c r="C34" s="5">
        <v>1440217</v>
      </c>
      <c r="D34" s="5" t="s">
        <v>33</v>
      </c>
      <c r="E34" s="6" t="s">
        <v>19</v>
      </c>
      <c r="F34" s="6" t="s">
        <v>20</v>
      </c>
      <c r="G34" s="5" t="s">
        <v>39</v>
      </c>
      <c r="H34" s="5">
        <v>1</v>
      </c>
      <c r="I34" s="5">
        <v>204</v>
      </c>
      <c r="J34" s="5" t="s">
        <v>40</v>
      </c>
    </row>
    <row r="36" spans="9:9">
      <c r="I36">
        <f>SUM(I21:I35)</f>
        <v>1323</v>
      </c>
    </row>
    <row r="37" spans="9:9">
      <c r="I37">
        <f>I30+I34</f>
        <v>213</v>
      </c>
    </row>
    <row r="38" spans="9:9">
      <c r="I38">
        <f>I36-I37</f>
        <v>1110</v>
      </c>
    </row>
    <row r="39" spans="7:9">
      <c r="G39" s="7" t="s">
        <v>13</v>
      </c>
      <c r="H39" s="7" t="s">
        <v>42</v>
      </c>
      <c r="I39" s="11">
        <f>I38*1.03</f>
        <v>1143.3</v>
      </c>
    </row>
    <row r="40" spans="7:9">
      <c r="G40" s="8"/>
      <c r="H40" s="7" t="s">
        <v>43</v>
      </c>
      <c r="I40" s="11">
        <f>I37*1.03</f>
        <v>219.39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2.3909090909091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52</v>
      </c>
      <c r="K2" s="1" t="s">
        <v>53</v>
      </c>
      <c r="L2" s="1" t="s">
        <v>54</v>
      </c>
      <c r="M2" s="1" t="s">
        <v>55</v>
      </c>
      <c r="N2" s="1" t="s">
        <v>56</v>
      </c>
      <c r="O2" s="1" t="s">
        <v>57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1440208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275</v>
      </c>
      <c r="M3" s="2">
        <v>825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1440216</v>
      </c>
      <c r="D4" s="2" t="s">
        <v>23</v>
      </c>
      <c r="E4" s="3" t="s">
        <v>24</v>
      </c>
      <c r="F4" s="3" t="s">
        <v>20</v>
      </c>
      <c r="G4" s="2" t="s">
        <v>25</v>
      </c>
      <c r="H4" s="2">
        <v>1</v>
      </c>
      <c r="I4" s="2">
        <v>3</v>
      </c>
      <c r="J4" s="2">
        <v>3</v>
      </c>
      <c r="K4" s="2" t="s">
        <v>23</v>
      </c>
      <c r="L4" s="2">
        <v>35</v>
      </c>
      <c r="M4" s="2">
        <v>105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1442206</v>
      </c>
      <c r="D5" s="2" t="s">
        <v>26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26</v>
      </c>
      <c r="L5" s="2">
        <v>4</v>
      </c>
      <c r="M5" s="2">
        <v>12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1440209</v>
      </c>
      <c r="D6" s="2" t="s">
        <v>27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27</v>
      </c>
      <c r="L6" s="2">
        <v>8</v>
      </c>
      <c r="M6" s="2">
        <v>24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1440210</v>
      </c>
      <c r="D7" s="2" t="s">
        <v>28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28</v>
      </c>
      <c r="L7" s="2">
        <v>5</v>
      </c>
      <c r="M7" s="2">
        <v>15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1442207</v>
      </c>
      <c r="D8" s="2" t="s">
        <v>29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29</v>
      </c>
      <c r="L8" s="2">
        <v>4</v>
      </c>
      <c r="M8" s="2">
        <v>12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1440211</v>
      </c>
      <c r="D9" s="2" t="s">
        <v>30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30</v>
      </c>
      <c r="L9" s="2">
        <v>3</v>
      </c>
      <c r="M9" s="2">
        <v>9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1440212</v>
      </c>
      <c r="D10" s="2" t="s">
        <v>31</v>
      </c>
      <c r="E10" s="3" t="s">
        <v>24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31</v>
      </c>
      <c r="L10" s="2">
        <v>16</v>
      </c>
      <c r="M10" s="2">
        <v>48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1440213</v>
      </c>
      <c r="D11" s="2" t="s">
        <v>32</v>
      </c>
      <c r="E11" s="3" t="s">
        <v>24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32</v>
      </c>
      <c r="L11" s="2">
        <v>8</v>
      </c>
      <c r="M11" s="2">
        <v>24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1440218</v>
      </c>
      <c r="D12" s="2" t="s">
        <v>33</v>
      </c>
      <c r="E12" s="3" t="s">
        <v>24</v>
      </c>
      <c r="F12" s="3" t="s">
        <v>20</v>
      </c>
      <c r="G12" s="2" t="s">
        <v>34</v>
      </c>
      <c r="H12" s="2">
        <v>1</v>
      </c>
      <c r="I12" s="2">
        <v>3</v>
      </c>
      <c r="J12" s="2">
        <v>3</v>
      </c>
      <c r="K12" s="2" t="s">
        <v>35</v>
      </c>
      <c r="L12" s="2">
        <v>3</v>
      </c>
      <c r="M12" s="2">
        <v>9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1449879</v>
      </c>
      <c r="D13" s="2" t="s">
        <v>36</v>
      </c>
      <c r="E13" s="3" t="s">
        <v>24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36</v>
      </c>
      <c r="L13" s="2">
        <v>3</v>
      </c>
      <c r="M13" s="2">
        <v>9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1449880</v>
      </c>
      <c r="D14" s="2" t="s">
        <v>37</v>
      </c>
      <c r="E14" s="3" t="s">
        <v>24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37</v>
      </c>
      <c r="L14" s="2">
        <v>5</v>
      </c>
      <c r="M14" s="2">
        <v>15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1449881</v>
      </c>
      <c r="D15" s="2" t="s">
        <v>38</v>
      </c>
      <c r="E15" s="3" t="s">
        <v>24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38</v>
      </c>
      <c r="L15" s="2">
        <v>4</v>
      </c>
      <c r="M15" s="2">
        <v>12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1440217</v>
      </c>
      <c r="D16" s="2" t="s">
        <v>33</v>
      </c>
      <c r="E16" s="3" t="s">
        <v>19</v>
      </c>
      <c r="F16" s="3" t="s">
        <v>20</v>
      </c>
      <c r="G16" s="2" t="s">
        <v>39</v>
      </c>
      <c r="H16" s="2">
        <v>1</v>
      </c>
      <c r="I16" s="2">
        <v>3</v>
      </c>
      <c r="J16" s="2">
        <v>3</v>
      </c>
      <c r="K16" s="2" t="s">
        <v>40</v>
      </c>
      <c r="L16" s="2">
        <v>68</v>
      </c>
      <c r="M16" s="2">
        <v>204</v>
      </c>
      <c r="N16" s="2">
        <v>0</v>
      </c>
      <c r="O16" s="2">
        <v>0</v>
      </c>
    </row>
    <row r="19" spans="1:40">
      <c r="A19" s="1" t="s">
        <v>58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45</v>
      </c>
      <c r="B20" s="1" t="s">
        <v>46</v>
      </c>
      <c r="C20" s="1" t="s">
        <v>47</v>
      </c>
      <c r="D20" s="1" t="s">
        <v>4</v>
      </c>
      <c r="E20" s="1" t="s">
        <v>48</v>
      </c>
      <c r="F20" s="1" t="s">
        <v>49</v>
      </c>
      <c r="G20" s="1" t="s">
        <v>50</v>
      </c>
      <c r="H20" s="1" t="s">
        <v>51</v>
      </c>
      <c r="I20" s="1" t="s">
        <v>9</v>
      </c>
      <c r="J20" s="1" t="s">
        <v>53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0">
      <c r="A21" s="2" t="s">
        <v>16</v>
      </c>
      <c r="B21" s="2" t="s">
        <v>17</v>
      </c>
      <c r="C21" s="2">
        <v>1440208</v>
      </c>
      <c r="D21" s="2" t="s">
        <v>18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825</v>
      </c>
      <c r="J21" s="2" t="s">
        <v>22</v>
      </c>
    </row>
    <row r="22" spans="1:10">
      <c r="A22" s="2" t="s">
        <v>16</v>
      </c>
      <c r="B22" s="2" t="s">
        <v>17</v>
      </c>
      <c r="C22" s="2">
        <v>1440216</v>
      </c>
      <c r="D22" s="2" t="s">
        <v>23</v>
      </c>
      <c r="E22" s="3" t="s">
        <v>24</v>
      </c>
      <c r="F22" s="3" t="s">
        <v>20</v>
      </c>
      <c r="G22" s="2" t="s">
        <v>25</v>
      </c>
      <c r="H22" s="2">
        <v>1</v>
      </c>
      <c r="I22" s="2">
        <v>105</v>
      </c>
      <c r="J22" s="2" t="s">
        <v>23</v>
      </c>
    </row>
    <row r="23" spans="1:10">
      <c r="A23" s="2" t="s">
        <v>16</v>
      </c>
      <c r="B23" s="2" t="s">
        <v>17</v>
      </c>
      <c r="C23" s="2">
        <v>1442206</v>
      </c>
      <c r="D23" s="2" t="s">
        <v>26</v>
      </c>
      <c r="E23" s="3" t="s">
        <v>24</v>
      </c>
      <c r="F23" s="3" t="s">
        <v>20</v>
      </c>
      <c r="G23" s="2" t="s">
        <v>21</v>
      </c>
      <c r="H23" s="2">
        <v>1</v>
      </c>
      <c r="I23" s="2">
        <v>12</v>
      </c>
      <c r="J23" s="2" t="s">
        <v>26</v>
      </c>
    </row>
    <row r="24" spans="1:10">
      <c r="A24" s="2" t="s">
        <v>16</v>
      </c>
      <c r="B24" s="2" t="s">
        <v>17</v>
      </c>
      <c r="C24" s="2">
        <v>1440209</v>
      </c>
      <c r="D24" s="2" t="s">
        <v>27</v>
      </c>
      <c r="E24" s="3" t="s">
        <v>24</v>
      </c>
      <c r="F24" s="3" t="s">
        <v>20</v>
      </c>
      <c r="G24" s="2" t="s">
        <v>21</v>
      </c>
      <c r="H24" s="2">
        <v>1</v>
      </c>
      <c r="I24" s="2">
        <v>24</v>
      </c>
      <c r="J24" s="2" t="s">
        <v>27</v>
      </c>
    </row>
    <row r="25" spans="1:10">
      <c r="A25" s="2" t="s">
        <v>16</v>
      </c>
      <c r="B25" s="2" t="s">
        <v>17</v>
      </c>
      <c r="C25" s="2">
        <v>1440210</v>
      </c>
      <c r="D25" s="2" t="s">
        <v>28</v>
      </c>
      <c r="E25" s="3" t="s">
        <v>24</v>
      </c>
      <c r="F25" s="3" t="s">
        <v>20</v>
      </c>
      <c r="G25" s="2" t="s">
        <v>21</v>
      </c>
      <c r="H25" s="2">
        <v>1</v>
      </c>
      <c r="I25" s="2">
        <v>15</v>
      </c>
      <c r="J25" s="2" t="s">
        <v>28</v>
      </c>
    </row>
    <row r="26" spans="1:10">
      <c r="A26" s="2" t="s">
        <v>16</v>
      </c>
      <c r="B26" s="2" t="s">
        <v>17</v>
      </c>
      <c r="C26" s="2">
        <v>1442207</v>
      </c>
      <c r="D26" s="2" t="s">
        <v>29</v>
      </c>
      <c r="E26" s="3" t="s">
        <v>24</v>
      </c>
      <c r="F26" s="3" t="s">
        <v>20</v>
      </c>
      <c r="G26" s="2" t="s">
        <v>21</v>
      </c>
      <c r="H26" s="2">
        <v>1</v>
      </c>
      <c r="I26" s="2">
        <v>12</v>
      </c>
      <c r="J26" s="2" t="s">
        <v>29</v>
      </c>
    </row>
    <row r="27" spans="1:10">
      <c r="A27" s="2" t="s">
        <v>16</v>
      </c>
      <c r="B27" s="2" t="s">
        <v>17</v>
      </c>
      <c r="C27" s="2">
        <v>1440211</v>
      </c>
      <c r="D27" s="2" t="s">
        <v>30</v>
      </c>
      <c r="E27" s="3" t="s">
        <v>24</v>
      </c>
      <c r="F27" s="3" t="s">
        <v>20</v>
      </c>
      <c r="G27" s="2" t="s">
        <v>21</v>
      </c>
      <c r="H27" s="2">
        <v>1</v>
      </c>
      <c r="I27" s="2">
        <v>9</v>
      </c>
      <c r="J27" s="2" t="s">
        <v>30</v>
      </c>
    </row>
    <row r="28" spans="1:10">
      <c r="A28" s="2" t="s">
        <v>16</v>
      </c>
      <c r="B28" s="2" t="s">
        <v>17</v>
      </c>
      <c r="C28" s="2">
        <v>1440212</v>
      </c>
      <c r="D28" s="2" t="s">
        <v>31</v>
      </c>
      <c r="E28" s="3" t="s">
        <v>24</v>
      </c>
      <c r="F28" s="3" t="s">
        <v>20</v>
      </c>
      <c r="G28" s="2" t="s">
        <v>21</v>
      </c>
      <c r="H28" s="2">
        <v>1</v>
      </c>
      <c r="I28" s="2">
        <v>48</v>
      </c>
      <c r="J28" s="2" t="s">
        <v>31</v>
      </c>
    </row>
    <row r="29" spans="1:10">
      <c r="A29" s="2" t="s">
        <v>16</v>
      </c>
      <c r="B29" s="2" t="s">
        <v>17</v>
      </c>
      <c r="C29" s="2">
        <v>1440213</v>
      </c>
      <c r="D29" s="2" t="s">
        <v>32</v>
      </c>
      <c r="E29" s="3" t="s">
        <v>24</v>
      </c>
      <c r="F29" s="3" t="s">
        <v>20</v>
      </c>
      <c r="G29" s="2" t="s">
        <v>21</v>
      </c>
      <c r="H29" s="2">
        <v>1</v>
      </c>
      <c r="I29" s="2">
        <v>24</v>
      </c>
      <c r="J29" s="2" t="s">
        <v>32</v>
      </c>
    </row>
    <row r="30" spans="1:10">
      <c r="A30" s="2" t="s">
        <v>16</v>
      </c>
      <c r="B30" s="2" t="s">
        <v>17</v>
      </c>
      <c r="C30" s="2">
        <v>1440218</v>
      </c>
      <c r="D30" s="2" t="s">
        <v>33</v>
      </c>
      <c r="E30" s="3" t="s">
        <v>24</v>
      </c>
      <c r="F30" s="3" t="s">
        <v>20</v>
      </c>
      <c r="G30" s="2" t="s">
        <v>34</v>
      </c>
      <c r="H30" s="2">
        <v>1</v>
      </c>
      <c r="I30" s="2">
        <v>9</v>
      </c>
      <c r="J30" s="2" t="s">
        <v>35</v>
      </c>
    </row>
    <row r="31" spans="1:10">
      <c r="A31" s="2" t="s">
        <v>16</v>
      </c>
      <c r="B31" s="2" t="s">
        <v>17</v>
      </c>
      <c r="C31" s="2">
        <v>1449879</v>
      </c>
      <c r="D31" s="2" t="s">
        <v>36</v>
      </c>
      <c r="E31" s="3" t="s">
        <v>24</v>
      </c>
      <c r="F31" s="3" t="s">
        <v>20</v>
      </c>
      <c r="G31" s="2" t="s">
        <v>21</v>
      </c>
      <c r="H31" s="2">
        <v>1</v>
      </c>
      <c r="I31" s="2">
        <v>9</v>
      </c>
      <c r="J31" s="2" t="s">
        <v>36</v>
      </c>
    </row>
    <row r="32" spans="1:10">
      <c r="A32" s="2" t="s">
        <v>16</v>
      </c>
      <c r="B32" s="2" t="s">
        <v>17</v>
      </c>
      <c r="C32" s="2">
        <v>1449880</v>
      </c>
      <c r="D32" s="2" t="s">
        <v>37</v>
      </c>
      <c r="E32" s="3" t="s">
        <v>24</v>
      </c>
      <c r="F32" s="3" t="s">
        <v>20</v>
      </c>
      <c r="G32" s="2" t="s">
        <v>21</v>
      </c>
      <c r="H32" s="2">
        <v>1</v>
      </c>
      <c r="I32" s="2">
        <v>15</v>
      </c>
      <c r="J32" s="2" t="s">
        <v>37</v>
      </c>
    </row>
    <row r="33" spans="1:10">
      <c r="A33" s="2" t="s">
        <v>16</v>
      </c>
      <c r="B33" s="2" t="s">
        <v>17</v>
      </c>
      <c r="C33" s="2">
        <v>1449881</v>
      </c>
      <c r="D33" s="2" t="s">
        <v>38</v>
      </c>
      <c r="E33" s="3" t="s">
        <v>24</v>
      </c>
      <c r="F33" s="3" t="s">
        <v>20</v>
      </c>
      <c r="G33" s="2" t="s">
        <v>21</v>
      </c>
      <c r="H33" s="2">
        <v>1</v>
      </c>
      <c r="I33" s="2">
        <v>12</v>
      </c>
      <c r="J33" s="2" t="s">
        <v>38</v>
      </c>
    </row>
    <row r="34" spans="1:10">
      <c r="A34" s="2" t="s">
        <v>16</v>
      </c>
      <c r="B34" s="2" t="s">
        <v>17</v>
      </c>
      <c r="C34" s="2">
        <v>1440217</v>
      </c>
      <c r="D34" s="2" t="s">
        <v>33</v>
      </c>
      <c r="E34" s="3" t="s">
        <v>19</v>
      </c>
      <c r="F34" s="3" t="s">
        <v>20</v>
      </c>
      <c r="G34" s="2" t="s">
        <v>39</v>
      </c>
      <c r="H34" s="2">
        <v>1</v>
      </c>
      <c r="I34" s="2">
        <v>204</v>
      </c>
      <c r="J34" s="2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2024-09-12T10:13:00Z</dcterms:created>
  <dcterms:modified xsi:type="dcterms:W3CDTF">2024-09-14T04:37:10Z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FB495B2328A743B1BB8C68ED261B56B1_12</vt:lpwstr>
  </property>
  <property fmtid="{D5CDD505-2E9C-101B-9397-08002B2CF9AE}" pid="3" name="KSOProductBuildVer">
    <vt:lpwstr>2052-12.1.0.17857</vt:lpwstr>
  </property>
</Properties>
</file>