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<sst xmlns="http://schemas.openxmlformats.org/spreadsheetml/2006/main" count="533" uniqueCount="62">
  <si>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</si>
  <si>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</si>
  <si>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</si>
  <si>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</si>
  <si>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</si>
  <si>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</si>
  <si>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</si>
  <si>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</si>
  <si>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</si>
  <si>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</si>
  <si>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</si>
  <si>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</si>
  <si>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</si>
  <si>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</si>
  <si>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</si>
  <si>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</si>
  <si>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D8413A8</t>
  </si>
  <si>
    <t>25 SM</t>
  </si>
  <si>
    <t>DEFACTO PERAKENDE TİC.A.Ş. DEPO Organize San. Bölgesi 6.Depo Kazım Karabekir Mah. Cumhuriyet Cad. Tekirdağ/Çerkezköy Tel:0090 282 758 11 34-35</t>
  </si>
  <si>
    <t>27.01.2025</t>
  </si>
  <si>
    <t>BG286 - BEIGE</t>
  </si>
  <si>
    <t>D8413A8TRAA5/9Y</t>
  </si>
  <si>
    <t>TURKEY</t>
  </si>
  <si>
    <t>KAZAKHSTAN</t>
  </si>
  <si>
    <t>30.12.2024</t>
  </si>
  <si>
    <t>D8413A8KZKA5/9Y</t>
  </si>
  <si>
    <t>AZERBAIJAN</t>
  </si>
  <si>
    <t>NORTH IRAQ</t>
  </si>
  <si>
    <t>MOROCCO</t>
  </si>
  <si>
    <t>KOSOVO</t>
  </si>
  <si>
    <t>SERBIA</t>
  </si>
  <si>
    <t>MOLDOVA</t>
  </si>
  <si>
    <t>SOUTH IRAQ</t>
  </si>
  <si>
    <t>İSTANBUL DEPO</t>
  </si>
  <si>
    <t>D8413A8ECOMA59Y</t>
  </si>
  <si>
    <t>ECOM MP</t>
  </si>
  <si>
    <t>EGYPT</t>
  </si>
  <si>
    <t>BOSNIA</t>
  </si>
  <si>
    <t>MACEDONIA</t>
  </si>
  <si>
    <t>UZBEKISTAN</t>
  </si>
  <si>
    <t>ALBANIA</t>
  </si>
  <si>
    <t>MONTENEGRO</t>
  </si>
  <si>
    <t>D8413A8ECOMA5/9Y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</si>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</sst>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D28" workbookViewId="0">
      <selection activeCell="I45" sqref="I45:I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1446412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420</v>
      </c>
      <c r="M3" s="5">
        <v>1260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1446414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36</v>
      </c>
      <c r="M4" s="5">
        <v>108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1446409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6</v>
      </c>
      <c r="M5" s="5">
        <v>18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1446404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5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1446405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5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1446410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7</v>
      </c>
      <c r="M8" s="5">
        <v>21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1446401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5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1446402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16</v>
      </c>
      <c r="M10" s="5">
        <v>48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1446407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5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1446415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5</v>
      </c>
      <c r="M12" s="5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1449890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32</v>
      </c>
      <c r="M13" s="5">
        <v>96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1449891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3</v>
      </c>
      <c r="M14" s="5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1449892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2</v>
      </c>
      <c r="M15" s="5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1449888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3</v>
      </c>
      <c r="M16" s="5">
        <v>9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1449893</v>
      </c>
      <c r="D17" s="2" t="s">
        <v>40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40</v>
      </c>
      <c r="L17" s="2">
        <v>2</v>
      </c>
      <c r="M17" s="5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1449895</v>
      </c>
      <c r="D18" s="2" t="s">
        <v>41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41</v>
      </c>
      <c r="L18" s="2">
        <v>1</v>
      </c>
      <c r="M18" s="5">
        <v>3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1446417</v>
      </c>
      <c r="D19" s="2" t="s">
        <v>33</v>
      </c>
      <c r="E19" s="3" t="s">
        <v>19</v>
      </c>
      <c r="F19" s="3" t="s">
        <v>20</v>
      </c>
      <c r="G19" s="2" t="s">
        <v>42</v>
      </c>
      <c r="H19" s="2">
        <v>1</v>
      </c>
      <c r="I19" s="2">
        <v>3</v>
      </c>
      <c r="J19" s="2">
        <v>3</v>
      </c>
      <c r="K19" s="2" t="s">
        <v>43</v>
      </c>
      <c r="L19" s="2">
        <v>104</v>
      </c>
      <c r="M19" s="5">
        <v>312</v>
      </c>
      <c r="N19" s="2">
        <v>0</v>
      </c>
      <c r="O19" s="2">
        <v>0</v>
      </c>
    </row>
    <row r="22" spans="1:40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11</v>
      </c>
      <c r="K23" s="1"/>
      <c r="L23" s="1"/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1446412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1260</v>
      </c>
      <c r="J24" s="2" t="s">
        <v>22</v>
      </c>
    </row>
    <row r="25" spans="1:10">
      <c r="A25" s="2" t="s">
        <v>16</v>
      </c>
      <c r="B25" s="2" t="s">
        <v>17</v>
      </c>
      <c r="C25" s="2">
        <v>1446414</v>
      </c>
      <c r="D25" s="2" t="s">
        <v>23</v>
      </c>
      <c r="E25" s="3" t="s">
        <v>24</v>
      </c>
      <c r="F25" s="3" t="s">
        <v>20</v>
      </c>
      <c r="G25" s="2" t="s">
        <v>25</v>
      </c>
      <c r="H25" s="2">
        <v>1</v>
      </c>
      <c r="I25" s="2">
        <v>108</v>
      </c>
      <c r="J25" s="2" t="s">
        <v>23</v>
      </c>
    </row>
    <row r="26" spans="1:10">
      <c r="A26" s="2" t="s">
        <v>16</v>
      </c>
      <c r="B26" s="2" t="s">
        <v>17</v>
      </c>
      <c r="C26" s="2">
        <v>1446409</v>
      </c>
      <c r="D26" s="2" t="s">
        <v>26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18</v>
      </c>
      <c r="J26" s="2" t="s">
        <v>26</v>
      </c>
    </row>
    <row r="27" spans="1:10">
      <c r="A27" s="2" t="s">
        <v>16</v>
      </c>
      <c r="B27" s="2" t="s">
        <v>17</v>
      </c>
      <c r="C27" s="2">
        <v>1446404</v>
      </c>
      <c r="D27" s="2" t="s">
        <v>27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27</v>
      </c>
    </row>
    <row r="28" spans="1:10">
      <c r="A28" s="2" t="s">
        <v>16</v>
      </c>
      <c r="B28" s="2" t="s">
        <v>17</v>
      </c>
      <c r="C28" s="2">
        <v>1446405</v>
      </c>
      <c r="D28" s="2" t="s">
        <v>28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15</v>
      </c>
      <c r="J28" s="2" t="s">
        <v>28</v>
      </c>
    </row>
    <row r="29" spans="1:10">
      <c r="A29" s="2" t="s">
        <v>16</v>
      </c>
      <c r="B29" s="2" t="s">
        <v>17</v>
      </c>
      <c r="C29" s="2">
        <v>1446410</v>
      </c>
      <c r="D29" s="2" t="s">
        <v>29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21</v>
      </c>
      <c r="J29" s="2" t="s">
        <v>29</v>
      </c>
    </row>
    <row r="30" spans="1:10">
      <c r="A30" s="2" t="s">
        <v>16</v>
      </c>
      <c r="B30" s="2" t="s">
        <v>17</v>
      </c>
      <c r="C30" s="2">
        <v>1446401</v>
      </c>
      <c r="D30" s="2" t="s">
        <v>30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9</v>
      </c>
      <c r="J30" s="2" t="s">
        <v>30</v>
      </c>
    </row>
    <row r="31" spans="1:10">
      <c r="A31" s="2" t="s">
        <v>16</v>
      </c>
      <c r="B31" s="2" t="s">
        <v>17</v>
      </c>
      <c r="C31" s="2">
        <v>1446402</v>
      </c>
      <c r="D31" s="2" t="s">
        <v>31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48</v>
      </c>
      <c r="J31" s="2" t="s">
        <v>31</v>
      </c>
    </row>
    <row r="32" spans="1:10">
      <c r="A32" s="2" t="s">
        <v>16</v>
      </c>
      <c r="B32" s="2" t="s">
        <v>17</v>
      </c>
      <c r="C32" s="2">
        <v>1446407</v>
      </c>
      <c r="D32" s="2" t="s">
        <v>32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24</v>
      </c>
      <c r="J32" s="2" t="s">
        <v>32</v>
      </c>
    </row>
    <row r="33" s="4" customFormat="1" spans="1:10">
      <c r="A33" s="5" t="s">
        <v>16</v>
      </c>
      <c r="B33" s="5" t="s">
        <v>17</v>
      </c>
      <c r="C33" s="5">
        <v>1446415</v>
      </c>
      <c r="D33" s="5" t="s">
        <v>33</v>
      </c>
      <c r="E33" s="6" t="s">
        <v>24</v>
      </c>
      <c r="F33" s="6" t="s">
        <v>20</v>
      </c>
      <c r="G33" s="5" t="s">
        <v>34</v>
      </c>
      <c r="H33" s="5">
        <v>1</v>
      </c>
      <c r="I33" s="5">
        <v>15</v>
      </c>
      <c r="J33" s="5" t="s">
        <v>35</v>
      </c>
    </row>
    <row r="34" spans="1:10">
      <c r="A34" s="2" t="s">
        <v>16</v>
      </c>
      <c r="B34" s="2" t="s">
        <v>17</v>
      </c>
      <c r="C34" s="2">
        <v>1449890</v>
      </c>
      <c r="D34" s="2" t="s">
        <v>36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96</v>
      </c>
      <c r="J34" s="2" t="s">
        <v>36</v>
      </c>
    </row>
    <row r="35" spans="1:10">
      <c r="A35" s="2" t="s">
        <v>16</v>
      </c>
      <c r="B35" s="2" t="s">
        <v>17</v>
      </c>
      <c r="C35" s="2">
        <v>1449891</v>
      </c>
      <c r="D35" s="2" t="s">
        <v>37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37</v>
      </c>
    </row>
    <row r="36" spans="1:10">
      <c r="A36" s="2" t="s">
        <v>16</v>
      </c>
      <c r="B36" s="2" t="s">
        <v>17</v>
      </c>
      <c r="C36" s="2">
        <v>1449892</v>
      </c>
      <c r="D36" s="2" t="s">
        <v>38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38</v>
      </c>
    </row>
    <row r="37" spans="1:10">
      <c r="A37" s="2" t="s">
        <v>16</v>
      </c>
      <c r="B37" s="2" t="s">
        <v>17</v>
      </c>
      <c r="C37" s="2">
        <v>1449888</v>
      </c>
      <c r="D37" s="2" t="s">
        <v>39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9</v>
      </c>
      <c r="J37" s="2" t="s">
        <v>39</v>
      </c>
    </row>
    <row r="38" spans="1:10">
      <c r="A38" s="2" t="s">
        <v>16</v>
      </c>
      <c r="B38" s="2" t="s">
        <v>17</v>
      </c>
      <c r="C38" s="2">
        <v>1449893</v>
      </c>
      <c r="D38" s="2" t="s">
        <v>40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40</v>
      </c>
    </row>
    <row r="39" spans="1:10">
      <c r="A39" s="2" t="s">
        <v>16</v>
      </c>
      <c r="B39" s="2" t="s">
        <v>17</v>
      </c>
      <c r="C39" s="2">
        <v>1449895</v>
      </c>
      <c r="D39" s="2" t="s">
        <v>41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3</v>
      </c>
      <c r="J39" s="2" t="s">
        <v>41</v>
      </c>
    </row>
    <row r="40" s="4" customFormat="1" spans="1:10">
      <c r="A40" s="5" t="s">
        <v>16</v>
      </c>
      <c r="B40" s="5" t="s">
        <v>17</v>
      </c>
      <c r="C40" s="5">
        <v>1446417</v>
      </c>
      <c r="D40" s="5" t="s">
        <v>33</v>
      </c>
      <c r="E40" s="6" t="s">
        <v>19</v>
      </c>
      <c r="F40" s="6" t="s">
        <v>20</v>
      </c>
      <c r="G40" s="5" t="s">
        <v>42</v>
      </c>
      <c r="H40" s="5">
        <v>1</v>
      </c>
      <c r="I40" s="5">
        <v>312</v>
      </c>
      <c r="J40" s="5" t="s">
        <v>43</v>
      </c>
    </row>
    <row r="42" spans="9:9">
      <c r="I42">
        <f>SUM(I24:I41)</f>
        <v>1983</v>
      </c>
    </row>
    <row r="43" spans="9:9">
      <c r="I43">
        <f>I33+I40</f>
        <v>327</v>
      </c>
    </row>
    <row r="44" spans="9:9">
      <c r="I44">
        <f>I42-I43</f>
        <v>1656</v>
      </c>
    </row>
    <row r="45" spans="7:9">
      <c r="G45" s="7" t="s">
        <v>13</v>
      </c>
      <c r="H45" s="7" t="s">
        <v>45</v>
      </c>
      <c r="I45" s="11">
        <f>I44*1.03</f>
        <v>1705.68</v>
      </c>
    </row>
    <row r="46" spans="7:9">
      <c r="G46" s="8"/>
      <c r="H46" s="7" t="s">
        <v>46</v>
      </c>
      <c r="I46" s="11">
        <f>I43*1.03</f>
        <v>336.81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60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1446412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420</v>
      </c>
      <c r="M3" s="2">
        <v>1260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1446414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36</v>
      </c>
      <c r="M4" s="2">
        <v>108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1446409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6</v>
      </c>
      <c r="M5" s="2">
        <v>18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1446404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2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1446405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1446410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7</v>
      </c>
      <c r="M8" s="2">
        <v>21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1446401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1446402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16</v>
      </c>
      <c r="M10" s="2">
        <v>48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1446407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1446415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1449890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32</v>
      </c>
      <c r="M13" s="2">
        <v>96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1449891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3</v>
      </c>
      <c r="M14" s="2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1449892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1449888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3</v>
      </c>
      <c r="M16" s="2">
        <v>9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1449893</v>
      </c>
      <c r="D17" s="2" t="s">
        <v>40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40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1449895</v>
      </c>
      <c r="D18" s="2" t="s">
        <v>41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41</v>
      </c>
      <c r="L18" s="2">
        <v>1</v>
      </c>
      <c r="M18" s="2">
        <v>3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1446417</v>
      </c>
      <c r="D19" s="2" t="s">
        <v>33</v>
      </c>
      <c r="E19" s="3" t="s">
        <v>19</v>
      </c>
      <c r="F19" s="3" t="s">
        <v>20</v>
      </c>
      <c r="G19" s="2" t="s">
        <v>42</v>
      </c>
      <c r="H19" s="2">
        <v>1</v>
      </c>
      <c r="I19" s="2">
        <v>3</v>
      </c>
      <c r="J19" s="2">
        <v>3</v>
      </c>
      <c r="K19" s="2" t="s">
        <v>43</v>
      </c>
      <c r="L19" s="2">
        <v>104</v>
      </c>
      <c r="M19" s="2">
        <v>312</v>
      </c>
      <c r="N19" s="2">
        <v>0</v>
      </c>
      <c r="O19" s="2">
        <v>0</v>
      </c>
    </row>
    <row r="22" spans="1:40">
      <c r="A22" s="1" t="s">
        <v>61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48</v>
      </c>
      <c r="B23" s="1" t="s">
        <v>49</v>
      </c>
      <c r="C23" s="1" t="s">
        <v>50</v>
      </c>
      <c r="D23" s="1" t="s">
        <v>4</v>
      </c>
      <c r="E23" s="1" t="s">
        <v>51</v>
      </c>
      <c r="F23" s="1" t="s">
        <v>52</v>
      </c>
      <c r="G23" s="1" t="s">
        <v>53</v>
      </c>
      <c r="H23" s="1" t="s">
        <v>54</v>
      </c>
      <c r="I23" s="1" t="s">
        <v>9</v>
      </c>
      <c r="J23" s="1" t="s">
        <v>56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1446412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1260</v>
      </c>
      <c r="J24" s="2" t="s">
        <v>22</v>
      </c>
    </row>
    <row r="25" spans="1:10">
      <c r="A25" s="2" t="s">
        <v>16</v>
      </c>
      <c r="B25" s="2" t="s">
        <v>17</v>
      </c>
      <c r="C25" s="2">
        <v>1446414</v>
      </c>
      <c r="D25" s="2" t="s">
        <v>23</v>
      </c>
      <c r="E25" s="3" t="s">
        <v>24</v>
      </c>
      <c r="F25" s="3" t="s">
        <v>20</v>
      </c>
      <c r="G25" s="2" t="s">
        <v>25</v>
      </c>
      <c r="H25" s="2">
        <v>1</v>
      </c>
      <c r="I25" s="2">
        <v>108</v>
      </c>
      <c r="J25" s="2" t="s">
        <v>23</v>
      </c>
    </row>
    <row r="26" spans="1:10">
      <c r="A26" s="2" t="s">
        <v>16</v>
      </c>
      <c r="B26" s="2" t="s">
        <v>17</v>
      </c>
      <c r="C26" s="2">
        <v>1446409</v>
      </c>
      <c r="D26" s="2" t="s">
        <v>26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18</v>
      </c>
      <c r="J26" s="2" t="s">
        <v>26</v>
      </c>
    </row>
    <row r="27" spans="1:10">
      <c r="A27" s="2" t="s">
        <v>16</v>
      </c>
      <c r="B27" s="2" t="s">
        <v>17</v>
      </c>
      <c r="C27" s="2">
        <v>1446404</v>
      </c>
      <c r="D27" s="2" t="s">
        <v>27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24</v>
      </c>
      <c r="J27" s="2" t="s">
        <v>27</v>
      </c>
    </row>
    <row r="28" spans="1:10">
      <c r="A28" s="2" t="s">
        <v>16</v>
      </c>
      <c r="B28" s="2" t="s">
        <v>17</v>
      </c>
      <c r="C28" s="2">
        <v>1446405</v>
      </c>
      <c r="D28" s="2" t="s">
        <v>28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15</v>
      </c>
      <c r="J28" s="2" t="s">
        <v>28</v>
      </c>
    </row>
    <row r="29" spans="1:10">
      <c r="A29" s="2" t="s">
        <v>16</v>
      </c>
      <c r="B29" s="2" t="s">
        <v>17</v>
      </c>
      <c r="C29" s="2">
        <v>1446410</v>
      </c>
      <c r="D29" s="2" t="s">
        <v>29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21</v>
      </c>
      <c r="J29" s="2" t="s">
        <v>29</v>
      </c>
    </row>
    <row r="30" spans="1:10">
      <c r="A30" s="2" t="s">
        <v>16</v>
      </c>
      <c r="B30" s="2" t="s">
        <v>17</v>
      </c>
      <c r="C30" s="2">
        <v>1446401</v>
      </c>
      <c r="D30" s="2" t="s">
        <v>30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9</v>
      </c>
      <c r="J30" s="2" t="s">
        <v>30</v>
      </c>
    </row>
    <row r="31" spans="1:10">
      <c r="A31" s="2" t="s">
        <v>16</v>
      </c>
      <c r="B31" s="2" t="s">
        <v>17</v>
      </c>
      <c r="C31" s="2">
        <v>1446402</v>
      </c>
      <c r="D31" s="2" t="s">
        <v>31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48</v>
      </c>
      <c r="J31" s="2" t="s">
        <v>31</v>
      </c>
    </row>
    <row r="32" spans="1:10">
      <c r="A32" s="2" t="s">
        <v>16</v>
      </c>
      <c r="B32" s="2" t="s">
        <v>17</v>
      </c>
      <c r="C32" s="2">
        <v>1446407</v>
      </c>
      <c r="D32" s="2" t="s">
        <v>32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24</v>
      </c>
      <c r="J32" s="2" t="s">
        <v>32</v>
      </c>
    </row>
    <row r="33" spans="1:10">
      <c r="A33" s="2" t="s">
        <v>16</v>
      </c>
      <c r="B33" s="2" t="s">
        <v>17</v>
      </c>
      <c r="C33" s="2">
        <v>1446415</v>
      </c>
      <c r="D33" s="2" t="s">
        <v>33</v>
      </c>
      <c r="E33" s="3" t="s">
        <v>24</v>
      </c>
      <c r="F33" s="3" t="s">
        <v>20</v>
      </c>
      <c r="G33" s="2" t="s">
        <v>34</v>
      </c>
      <c r="H33" s="2">
        <v>1</v>
      </c>
      <c r="I33" s="2">
        <v>15</v>
      </c>
      <c r="J33" s="2" t="s">
        <v>35</v>
      </c>
    </row>
    <row r="34" spans="1:10">
      <c r="A34" s="2" t="s">
        <v>16</v>
      </c>
      <c r="B34" s="2" t="s">
        <v>17</v>
      </c>
      <c r="C34" s="2">
        <v>1449890</v>
      </c>
      <c r="D34" s="2" t="s">
        <v>36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96</v>
      </c>
      <c r="J34" s="2" t="s">
        <v>36</v>
      </c>
    </row>
    <row r="35" spans="1:10">
      <c r="A35" s="2" t="s">
        <v>16</v>
      </c>
      <c r="B35" s="2" t="s">
        <v>17</v>
      </c>
      <c r="C35" s="2">
        <v>1449891</v>
      </c>
      <c r="D35" s="2" t="s">
        <v>37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37</v>
      </c>
    </row>
    <row r="36" spans="1:10">
      <c r="A36" s="2" t="s">
        <v>16</v>
      </c>
      <c r="B36" s="2" t="s">
        <v>17</v>
      </c>
      <c r="C36" s="2">
        <v>1449892</v>
      </c>
      <c r="D36" s="2" t="s">
        <v>38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38</v>
      </c>
    </row>
    <row r="37" spans="1:10">
      <c r="A37" s="2" t="s">
        <v>16</v>
      </c>
      <c r="B37" s="2" t="s">
        <v>17</v>
      </c>
      <c r="C37" s="2">
        <v>1449888</v>
      </c>
      <c r="D37" s="2" t="s">
        <v>39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9</v>
      </c>
      <c r="J37" s="2" t="s">
        <v>39</v>
      </c>
    </row>
    <row r="38" spans="1:10">
      <c r="A38" s="2" t="s">
        <v>16</v>
      </c>
      <c r="B38" s="2" t="s">
        <v>17</v>
      </c>
      <c r="C38" s="2">
        <v>1449893</v>
      </c>
      <c r="D38" s="2" t="s">
        <v>40</v>
      </c>
      <c r="E38" s="3" t="s">
        <v>24</v>
      </c>
      <c r="F38" s="3" t="s">
        <v>20</v>
      </c>
      <c r="G38" s="2" t="s">
        <v>21</v>
      </c>
      <c r="H38" s="2">
        <v>1</v>
      </c>
      <c r="I38" s="2">
        <v>6</v>
      </c>
      <c r="J38" s="2" t="s">
        <v>40</v>
      </c>
    </row>
    <row r="39" spans="1:10">
      <c r="A39" s="2" t="s">
        <v>16</v>
      </c>
      <c r="B39" s="2" t="s">
        <v>17</v>
      </c>
      <c r="C39" s="2">
        <v>1449895</v>
      </c>
      <c r="D39" s="2" t="s">
        <v>41</v>
      </c>
      <c r="E39" s="3" t="s">
        <v>24</v>
      </c>
      <c r="F39" s="3" t="s">
        <v>20</v>
      </c>
      <c r="G39" s="2" t="s">
        <v>21</v>
      </c>
      <c r="H39" s="2">
        <v>1</v>
      </c>
      <c r="I39" s="2">
        <v>3</v>
      </c>
      <c r="J39" s="2" t="s">
        <v>41</v>
      </c>
    </row>
    <row r="40" spans="1:10">
      <c r="A40" s="2" t="s">
        <v>16</v>
      </c>
      <c r="B40" s="2" t="s">
        <v>17</v>
      </c>
      <c r="C40" s="2">
        <v>1446417</v>
      </c>
      <c r="D40" s="2" t="s">
        <v>33</v>
      </c>
      <c r="E40" s="3" t="s">
        <v>19</v>
      </c>
      <c r="F40" s="3" t="s">
        <v>20</v>
      </c>
      <c r="G40" s="2" t="s">
        <v>42</v>
      </c>
      <c r="H40" s="2">
        <v>1</v>
      </c>
      <c r="I40" s="2">
        <v>312</v>
      </c>
      <c r="J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2024-09-12T10:14:00Z</dcterms:created>
  <dcterms:modified xsi:type="dcterms:W3CDTF">2024-09-14T04:41:51Z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75128149E7754B6BA812F1169260CAA1_12</vt:lpwstr>
  </property>
  <property fmtid="{D5CDD505-2E9C-101B-9397-08002B2CF9AE}" pid="3" name="KSOProductBuildVer">
    <vt:lpwstr>2052-12.1.0.17857</vt:lpwstr>
  </property>
</Properties>
</file>