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<sst xmlns="http://schemas.openxmlformats.org/spreadsheetml/2006/main" count="645" uniqueCount="66">
  <si>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</si>
  <si>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</si>
  <si>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</si>
  <si>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</si>
  <si>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</si>
  <si>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</si>
  <si>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</si>
  <si>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</si>
  <si>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</si>
  <si>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</si>
  <si>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</si>
  <si>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</si>
  <si>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</si>
  <si>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价格牌数量</t>
  </si>
  <si>
    <t>Depo Girişi Olan Lot Sayısı</t>
  </si>
  <si>
    <t>Depo Girişi Olan Açık Adet Sayısı</t>
  </si>
  <si>
    <t>X0306A6</t>
  </si>
  <si>
    <t>25 SM</t>
  </si>
  <si>
    <t>DEFACTO PERAKENDE TİC.A.Ş. DEPO Organize San. Bölgesi 6.Depo Kazım Karabekir Mah. Cumhuriyet Cad. Tekirdağ/Çerkezköy Tel:0090 282 758 11 34-35</t>
  </si>
  <si>
    <t>30.12.2024</t>
  </si>
  <si>
    <t>NV77 - NAVY</t>
  </si>
  <si>
    <t>X0306A6YDAA</t>
  </si>
  <si>
    <t>TURKEY</t>
  </si>
  <si>
    <t>EGYPT</t>
  </si>
  <si>
    <t>18.11.2024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</si>
  <si>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</si>
  <si>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</si>
  <si>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</si>
  <si>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</si>
  <si>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</si>
  <si>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</si>
  <si>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</si>
  <si>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</si>
  <si>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</si>
  <si>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</si>
  <si>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</si>
  <si>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</si>
  <si>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</si>
  <si>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</si>
  <si>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</si>
  <si>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SAUDI ARABIA</t>
  </si>
  <si>
    <t>KAZAKHSTAN</t>
  </si>
  <si>
    <t>X0306A6KZKAA</t>
  </si>
  <si>
    <t>İSTANBUL DEPO</t>
  </si>
  <si>
    <t>X0306A6ECOMMPAA</t>
  </si>
  <si>
    <t>ECOM MP</t>
  </si>
  <si>
    <t>X0306A6ECOMAA</t>
  </si>
  <si>
    <t>ECOM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</si>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</sst>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abSelected="1" topLeftCell="D35" workbookViewId="0">
      <selection activeCell="G53" sqref="G53:I5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1909090909091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style="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0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1444488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721</v>
      </c>
      <c r="M3" s="5">
        <v>2163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1444489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16</v>
      </c>
      <c r="M4" s="5">
        <v>48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1444490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19</v>
      </c>
      <c r="M5" s="5">
        <v>57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1444491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10</v>
      </c>
      <c r="M6" s="5">
        <v>30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1444492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13</v>
      </c>
      <c r="M7" s="5">
        <v>39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1444493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3</v>
      </c>
      <c r="M8" s="5">
        <v>9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1444494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2</v>
      </c>
      <c r="M9" s="5">
        <v>6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1444495</v>
      </c>
      <c r="D10" s="2" t="s">
        <v>30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30</v>
      </c>
      <c r="L10" s="2">
        <v>6</v>
      </c>
      <c r="M10" s="5">
        <v>18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1444496</v>
      </c>
      <c r="D11" s="2" t="s">
        <v>31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31</v>
      </c>
      <c r="L11" s="2">
        <v>9</v>
      </c>
      <c r="M11" s="5">
        <v>27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1444497</v>
      </c>
      <c r="D12" s="2" t="s">
        <v>32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32</v>
      </c>
      <c r="L12" s="2">
        <v>1</v>
      </c>
      <c r="M12" s="5">
        <v>3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1444498</v>
      </c>
      <c r="D13" s="2" t="s">
        <v>33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33</v>
      </c>
      <c r="L13" s="2">
        <v>5</v>
      </c>
      <c r="M13" s="5">
        <v>15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1444499</v>
      </c>
      <c r="D14" s="2" t="s">
        <v>34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34</v>
      </c>
      <c r="L14" s="2">
        <v>24</v>
      </c>
      <c r="M14" s="5">
        <v>72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1444500</v>
      </c>
      <c r="D15" s="2" t="s">
        <v>35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35</v>
      </c>
      <c r="L15" s="2">
        <v>9</v>
      </c>
      <c r="M15" s="5">
        <v>27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1444501</v>
      </c>
      <c r="D16" s="2" t="s">
        <v>36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36</v>
      </c>
      <c r="L16" s="2">
        <v>1</v>
      </c>
      <c r="M16" s="5">
        <v>3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1444502</v>
      </c>
      <c r="D17" s="2" t="s">
        <v>37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37</v>
      </c>
      <c r="L17" s="2">
        <v>2</v>
      </c>
      <c r="M17" s="5">
        <v>6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1444503</v>
      </c>
      <c r="D18" s="2" t="s">
        <v>38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38</v>
      </c>
      <c r="L18" s="2">
        <v>2</v>
      </c>
      <c r="M18" s="5">
        <v>6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1444504</v>
      </c>
      <c r="D19" s="2" t="s">
        <v>39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39</v>
      </c>
      <c r="L19" s="2">
        <v>2</v>
      </c>
      <c r="M19" s="5">
        <v>6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1444505</v>
      </c>
      <c r="D20" s="2" t="s">
        <v>40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3</v>
      </c>
      <c r="J20" s="2">
        <v>3</v>
      </c>
      <c r="K20" s="2" t="s">
        <v>40</v>
      </c>
      <c r="L20" s="2">
        <v>2</v>
      </c>
      <c r="M20" s="5">
        <v>6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1444506</v>
      </c>
      <c r="D21" s="2" t="s">
        <v>41</v>
      </c>
      <c r="E21" s="3" t="s">
        <v>24</v>
      </c>
      <c r="F21" s="3" t="s">
        <v>20</v>
      </c>
      <c r="G21" s="2" t="s">
        <v>42</v>
      </c>
      <c r="H21" s="2">
        <v>1</v>
      </c>
      <c r="I21" s="2">
        <v>3</v>
      </c>
      <c r="J21" s="2">
        <v>3</v>
      </c>
      <c r="K21" s="2" t="s">
        <v>41</v>
      </c>
      <c r="L21" s="2">
        <v>70</v>
      </c>
      <c r="M21" s="5">
        <v>210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1444508</v>
      </c>
      <c r="D22" s="2" t="s">
        <v>43</v>
      </c>
      <c r="E22" s="3" t="s">
        <v>24</v>
      </c>
      <c r="F22" s="3" t="s">
        <v>20</v>
      </c>
      <c r="G22" s="2" t="s">
        <v>44</v>
      </c>
      <c r="H22" s="2">
        <v>1</v>
      </c>
      <c r="I22" s="2">
        <v>3</v>
      </c>
      <c r="J22" s="2">
        <v>3</v>
      </c>
      <c r="K22" s="2" t="s">
        <v>45</v>
      </c>
      <c r="L22" s="2">
        <v>22</v>
      </c>
      <c r="M22" s="5">
        <v>66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1444507</v>
      </c>
      <c r="D23" s="2" t="s">
        <v>43</v>
      </c>
      <c r="E23" s="3" t="s">
        <v>19</v>
      </c>
      <c r="F23" s="3" t="s">
        <v>20</v>
      </c>
      <c r="G23" s="2" t="s">
        <v>46</v>
      </c>
      <c r="H23" s="2">
        <v>1</v>
      </c>
      <c r="I23" s="2">
        <v>3</v>
      </c>
      <c r="J23" s="2">
        <v>3</v>
      </c>
      <c r="K23" s="2" t="s">
        <v>47</v>
      </c>
      <c r="L23" s="2">
        <v>118</v>
      </c>
      <c r="M23" s="5">
        <v>354</v>
      </c>
      <c r="N23" s="2">
        <v>0</v>
      </c>
      <c r="O23" s="2">
        <v>0</v>
      </c>
    </row>
    <row r="26" spans="1:40">
      <c r="A26" s="1" t="s">
        <v>48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1" t="s">
        <v>1</v>
      </c>
      <c r="B27" s="1" t="s">
        <v>2</v>
      </c>
      <c r="C27" s="1" t="s">
        <v>3</v>
      </c>
      <c r="D27" s="1" t="s">
        <v>4</v>
      </c>
      <c r="E27" s="1" t="s">
        <v>5</v>
      </c>
      <c r="F27" s="1" t="s">
        <v>6</v>
      </c>
      <c r="G27" s="1" t="s">
        <v>7</v>
      </c>
      <c r="H27" s="1" t="s">
        <v>8</v>
      </c>
      <c r="I27" s="1" t="s">
        <v>9</v>
      </c>
      <c r="J27" s="1" t="s">
        <v>11</v>
      </c>
      <c r="K27" s="1"/>
      <c r="L27" s="1"/>
      <c r="M27" s="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10">
      <c r="A28" s="2" t="s">
        <v>16</v>
      </c>
      <c r="B28" s="2" t="s">
        <v>17</v>
      </c>
      <c r="C28" s="2">
        <v>1444488</v>
      </c>
      <c r="D28" s="2" t="s">
        <v>18</v>
      </c>
      <c r="E28" s="3" t="s">
        <v>19</v>
      </c>
      <c r="F28" s="3" t="s">
        <v>20</v>
      </c>
      <c r="G28" s="2" t="s">
        <v>21</v>
      </c>
      <c r="H28" s="2">
        <v>1</v>
      </c>
      <c r="I28" s="2">
        <v>2163</v>
      </c>
      <c r="J28" s="2" t="s">
        <v>22</v>
      </c>
    </row>
    <row r="29" spans="1:10">
      <c r="A29" s="2" t="s">
        <v>16</v>
      </c>
      <c r="B29" s="2" t="s">
        <v>17</v>
      </c>
      <c r="C29" s="2">
        <v>1444489</v>
      </c>
      <c r="D29" s="2" t="s">
        <v>23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48</v>
      </c>
      <c r="J29" s="2" t="s">
        <v>23</v>
      </c>
    </row>
    <row r="30" spans="1:10">
      <c r="A30" s="2" t="s">
        <v>16</v>
      </c>
      <c r="B30" s="2" t="s">
        <v>17</v>
      </c>
      <c r="C30" s="2">
        <v>1444490</v>
      </c>
      <c r="D30" s="2" t="s">
        <v>25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57</v>
      </c>
      <c r="J30" s="2" t="s">
        <v>25</v>
      </c>
    </row>
    <row r="31" spans="1:10">
      <c r="A31" s="2" t="s">
        <v>16</v>
      </c>
      <c r="B31" s="2" t="s">
        <v>17</v>
      </c>
      <c r="C31" s="2">
        <v>1444491</v>
      </c>
      <c r="D31" s="2" t="s">
        <v>26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30</v>
      </c>
      <c r="J31" s="2" t="s">
        <v>26</v>
      </c>
    </row>
    <row r="32" spans="1:10">
      <c r="A32" s="2" t="s">
        <v>16</v>
      </c>
      <c r="B32" s="2" t="s">
        <v>17</v>
      </c>
      <c r="C32" s="2">
        <v>1444492</v>
      </c>
      <c r="D32" s="2" t="s">
        <v>27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39</v>
      </c>
      <c r="J32" s="2" t="s">
        <v>27</v>
      </c>
    </row>
    <row r="33" spans="1:10">
      <c r="A33" s="2" t="s">
        <v>16</v>
      </c>
      <c r="B33" s="2" t="s">
        <v>17</v>
      </c>
      <c r="C33" s="2">
        <v>1444493</v>
      </c>
      <c r="D33" s="2" t="s">
        <v>28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9</v>
      </c>
      <c r="J33" s="2" t="s">
        <v>28</v>
      </c>
    </row>
    <row r="34" spans="1:10">
      <c r="A34" s="2" t="s">
        <v>16</v>
      </c>
      <c r="B34" s="2" t="s">
        <v>17</v>
      </c>
      <c r="C34" s="2">
        <v>1444494</v>
      </c>
      <c r="D34" s="2" t="s">
        <v>29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6</v>
      </c>
      <c r="J34" s="2" t="s">
        <v>29</v>
      </c>
    </row>
    <row r="35" spans="1:10">
      <c r="A35" s="2" t="s">
        <v>16</v>
      </c>
      <c r="B35" s="2" t="s">
        <v>17</v>
      </c>
      <c r="C35" s="2">
        <v>1444495</v>
      </c>
      <c r="D35" s="2" t="s">
        <v>30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18</v>
      </c>
      <c r="J35" s="2" t="s">
        <v>30</v>
      </c>
    </row>
    <row r="36" spans="1:10">
      <c r="A36" s="2" t="s">
        <v>16</v>
      </c>
      <c r="B36" s="2" t="s">
        <v>17</v>
      </c>
      <c r="C36" s="2">
        <v>1444496</v>
      </c>
      <c r="D36" s="2" t="s">
        <v>31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27</v>
      </c>
      <c r="J36" s="2" t="s">
        <v>31</v>
      </c>
    </row>
    <row r="37" spans="1:10">
      <c r="A37" s="2" t="s">
        <v>16</v>
      </c>
      <c r="B37" s="2" t="s">
        <v>17</v>
      </c>
      <c r="C37" s="2">
        <v>1444497</v>
      </c>
      <c r="D37" s="2" t="s">
        <v>32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3</v>
      </c>
      <c r="J37" s="2" t="s">
        <v>32</v>
      </c>
    </row>
    <row r="38" spans="1:10">
      <c r="A38" s="2" t="s">
        <v>16</v>
      </c>
      <c r="B38" s="2" t="s">
        <v>17</v>
      </c>
      <c r="C38" s="2">
        <v>1444498</v>
      </c>
      <c r="D38" s="2" t="s">
        <v>33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15</v>
      </c>
      <c r="J38" s="2" t="s">
        <v>33</v>
      </c>
    </row>
    <row r="39" spans="1:10">
      <c r="A39" s="2" t="s">
        <v>16</v>
      </c>
      <c r="B39" s="2" t="s">
        <v>17</v>
      </c>
      <c r="C39" s="2">
        <v>1444499</v>
      </c>
      <c r="D39" s="2" t="s">
        <v>34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72</v>
      </c>
      <c r="J39" s="2" t="s">
        <v>34</v>
      </c>
    </row>
    <row r="40" spans="1:10">
      <c r="A40" s="2" t="s">
        <v>16</v>
      </c>
      <c r="B40" s="2" t="s">
        <v>17</v>
      </c>
      <c r="C40" s="2">
        <v>1444500</v>
      </c>
      <c r="D40" s="2" t="s">
        <v>35</v>
      </c>
      <c r="E40" s="3" t="s">
        <v>24</v>
      </c>
      <c r="F40" s="3" t="s">
        <v>20</v>
      </c>
      <c r="G40" s="2" t="s">
        <v>21</v>
      </c>
      <c r="H40" s="2">
        <v>1</v>
      </c>
      <c r="I40" s="2">
        <v>27</v>
      </c>
      <c r="J40" s="2" t="s">
        <v>35</v>
      </c>
    </row>
    <row r="41" spans="1:10">
      <c r="A41" s="2" t="s">
        <v>16</v>
      </c>
      <c r="B41" s="2" t="s">
        <v>17</v>
      </c>
      <c r="C41" s="2">
        <v>1444501</v>
      </c>
      <c r="D41" s="2" t="s">
        <v>36</v>
      </c>
      <c r="E41" s="3" t="s">
        <v>24</v>
      </c>
      <c r="F41" s="3" t="s">
        <v>20</v>
      </c>
      <c r="G41" s="2" t="s">
        <v>21</v>
      </c>
      <c r="H41" s="2">
        <v>1</v>
      </c>
      <c r="I41" s="2">
        <v>3</v>
      </c>
      <c r="J41" s="2" t="s">
        <v>36</v>
      </c>
    </row>
    <row r="42" spans="1:10">
      <c r="A42" s="2" t="s">
        <v>16</v>
      </c>
      <c r="B42" s="2" t="s">
        <v>17</v>
      </c>
      <c r="C42" s="2">
        <v>1444502</v>
      </c>
      <c r="D42" s="2" t="s">
        <v>37</v>
      </c>
      <c r="E42" s="3" t="s">
        <v>24</v>
      </c>
      <c r="F42" s="3" t="s">
        <v>20</v>
      </c>
      <c r="G42" s="2" t="s">
        <v>21</v>
      </c>
      <c r="H42" s="2">
        <v>1</v>
      </c>
      <c r="I42" s="2">
        <v>6</v>
      </c>
      <c r="J42" s="2" t="s">
        <v>37</v>
      </c>
    </row>
    <row r="43" spans="1:10">
      <c r="A43" s="2" t="s">
        <v>16</v>
      </c>
      <c r="B43" s="2" t="s">
        <v>17</v>
      </c>
      <c r="C43" s="2">
        <v>1444503</v>
      </c>
      <c r="D43" s="2" t="s">
        <v>38</v>
      </c>
      <c r="E43" s="3" t="s">
        <v>24</v>
      </c>
      <c r="F43" s="3" t="s">
        <v>20</v>
      </c>
      <c r="G43" s="2" t="s">
        <v>21</v>
      </c>
      <c r="H43" s="2">
        <v>1</v>
      </c>
      <c r="I43" s="2">
        <v>6</v>
      </c>
      <c r="J43" s="2" t="s">
        <v>38</v>
      </c>
    </row>
    <row r="44" spans="1:10">
      <c r="A44" s="2" t="s">
        <v>16</v>
      </c>
      <c r="B44" s="2" t="s">
        <v>17</v>
      </c>
      <c r="C44" s="2">
        <v>1444504</v>
      </c>
      <c r="D44" s="2" t="s">
        <v>39</v>
      </c>
      <c r="E44" s="3" t="s">
        <v>24</v>
      </c>
      <c r="F44" s="3" t="s">
        <v>20</v>
      </c>
      <c r="G44" s="2" t="s">
        <v>21</v>
      </c>
      <c r="H44" s="2">
        <v>1</v>
      </c>
      <c r="I44" s="2">
        <v>6</v>
      </c>
      <c r="J44" s="2" t="s">
        <v>39</v>
      </c>
    </row>
    <row r="45" spans="1:10">
      <c r="A45" s="2" t="s">
        <v>16</v>
      </c>
      <c r="B45" s="2" t="s">
        <v>17</v>
      </c>
      <c r="C45" s="2">
        <v>1444505</v>
      </c>
      <c r="D45" s="2" t="s">
        <v>40</v>
      </c>
      <c r="E45" s="3" t="s">
        <v>24</v>
      </c>
      <c r="F45" s="3" t="s">
        <v>20</v>
      </c>
      <c r="G45" s="2" t="s">
        <v>21</v>
      </c>
      <c r="H45" s="2">
        <v>1</v>
      </c>
      <c r="I45" s="2">
        <v>6</v>
      </c>
      <c r="J45" s="2" t="s">
        <v>40</v>
      </c>
    </row>
    <row r="46" spans="1:10">
      <c r="A46" s="2" t="s">
        <v>16</v>
      </c>
      <c r="B46" s="2" t="s">
        <v>17</v>
      </c>
      <c r="C46" s="2">
        <v>1444506</v>
      </c>
      <c r="D46" s="2" t="s">
        <v>41</v>
      </c>
      <c r="E46" s="3" t="s">
        <v>24</v>
      </c>
      <c r="F46" s="3" t="s">
        <v>20</v>
      </c>
      <c r="G46" s="2" t="s">
        <v>42</v>
      </c>
      <c r="H46" s="2">
        <v>1</v>
      </c>
      <c r="I46" s="2">
        <v>210</v>
      </c>
      <c r="J46" s="2" t="s">
        <v>41</v>
      </c>
    </row>
    <row r="47" s="4" customFormat="1" spans="1:10">
      <c r="A47" s="5" t="s">
        <v>16</v>
      </c>
      <c r="B47" s="5" t="s">
        <v>17</v>
      </c>
      <c r="C47" s="5">
        <v>1444508</v>
      </c>
      <c r="D47" s="5" t="s">
        <v>43</v>
      </c>
      <c r="E47" s="6" t="s">
        <v>24</v>
      </c>
      <c r="F47" s="6" t="s">
        <v>20</v>
      </c>
      <c r="G47" s="5" t="s">
        <v>44</v>
      </c>
      <c r="H47" s="5">
        <v>1</v>
      </c>
      <c r="I47" s="5">
        <v>66</v>
      </c>
      <c r="J47" s="5" t="s">
        <v>45</v>
      </c>
    </row>
    <row r="48" s="4" customFormat="1" spans="1:10">
      <c r="A48" s="5" t="s">
        <v>16</v>
      </c>
      <c r="B48" s="5" t="s">
        <v>17</v>
      </c>
      <c r="C48" s="5">
        <v>1444507</v>
      </c>
      <c r="D48" s="5" t="s">
        <v>43</v>
      </c>
      <c r="E48" s="6" t="s">
        <v>19</v>
      </c>
      <c r="F48" s="6" t="s">
        <v>20</v>
      </c>
      <c r="G48" s="5" t="s">
        <v>46</v>
      </c>
      <c r="H48" s="5">
        <v>1</v>
      </c>
      <c r="I48" s="5">
        <v>354</v>
      </c>
      <c r="J48" s="5" t="s">
        <v>47</v>
      </c>
    </row>
    <row r="50" spans="9:9">
      <c r="I50">
        <f>SUM(I28:I49)</f>
        <v>3171</v>
      </c>
    </row>
    <row r="51" spans="9:9">
      <c r="I51">
        <f>I47+I48</f>
        <v>420</v>
      </c>
    </row>
    <row r="52" spans="9:9">
      <c r="I52">
        <f>I50-I51</f>
        <v>2751</v>
      </c>
    </row>
    <row r="53" spans="7:9">
      <c r="G53" s="7" t="s">
        <v>13</v>
      </c>
      <c r="H53" s="7" t="s">
        <v>49</v>
      </c>
      <c r="I53" s="11">
        <f>I52*1.03</f>
        <v>2833.53</v>
      </c>
    </row>
    <row r="54" spans="7:9">
      <c r="G54" s="8"/>
      <c r="H54" s="7" t="s">
        <v>50</v>
      </c>
      <c r="I54" s="11">
        <f>I51*1.03</f>
        <v>432.6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1909090909091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59</v>
      </c>
      <c r="K2" s="1" t="s">
        <v>60</v>
      </c>
      <c r="L2" s="1" t="s">
        <v>61</v>
      </c>
      <c r="M2" s="1" t="s">
        <v>62</v>
      </c>
      <c r="N2" s="1" t="s">
        <v>63</v>
      </c>
      <c r="O2" s="1" t="s">
        <v>64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1444488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721</v>
      </c>
      <c r="M3" s="2">
        <v>2163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1444489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16</v>
      </c>
      <c r="M4" s="2">
        <v>48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1444490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19</v>
      </c>
      <c r="M5" s="2">
        <v>57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1444491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10</v>
      </c>
      <c r="M6" s="2">
        <v>30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1444492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13</v>
      </c>
      <c r="M7" s="2">
        <v>39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1444493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3</v>
      </c>
      <c r="M8" s="2">
        <v>9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1444494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2</v>
      </c>
      <c r="M9" s="2">
        <v>6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1444495</v>
      </c>
      <c r="D10" s="2" t="s">
        <v>30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30</v>
      </c>
      <c r="L10" s="2">
        <v>6</v>
      </c>
      <c r="M10" s="2">
        <v>18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1444496</v>
      </c>
      <c r="D11" s="2" t="s">
        <v>31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31</v>
      </c>
      <c r="L11" s="2">
        <v>9</v>
      </c>
      <c r="M11" s="2">
        <v>27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1444497</v>
      </c>
      <c r="D12" s="2" t="s">
        <v>32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32</v>
      </c>
      <c r="L12" s="2">
        <v>1</v>
      </c>
      <c r="M12" s="2">
        <v>3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1444498</v>
      </c>
      <c r="D13" s="2" t="s">
        <v>33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33</v>
      </c>
      <c r="L13" s="2">
        <v>5</v>
      </c>
      <c r="M13" s="2">
        <v>15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1444499</v>
      </c>
      <c r="D14" s="2" t="s">
        <v>34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34</v>
      </c>
      <c r="L14" s="2">
        <v>24</v>
      </c>
      <c r="M14" s="2">
        <v>72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1444500</v>
      </c>
      <c r="D15" s="2" t="s">
        <v>35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35</v>
      </c>
      <c r="L15" s="2">
        <v>9</v>
      </c>
      <c r="M15" s="2">
        <v>27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1444501</v>
      </c>
      <c r="D16" s="2" t="s">
        <v>36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36</v>
      </c>
      <c r="L16" s="2">
        <v>1</v>
      </c>
      <c r="M16" s="2">
        <v>3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1444502</v>
      </c>
      <c r="D17" s="2" t="s">
        <v>37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37</v>
      </c>
      <c r="L17" s="2">
        <v>2</v>
      </c>
      <c r="M17" s="2">
        <v>6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1444503</v>
      </c>
      <c r="D18" s="2" t="s">
        <v>38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38</v>
      </c>
      <c r="L18" s="2">
        <v>2</v>
      </c>
      <c r="M18" s="2">
        <v>6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1444504</v>
      </c>
      <c r="D19" s="2" t="s">
        <v>39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39</v>
      </c>
      <c r="L19" s="2">
        <v>2</v>
      </c>
      <c r="M19" s="2">
        <v>6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1444505</v>
      </c>
      <c r="D20" s="2" t="s">
        <v>40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3</v>
      </c>
      <c r="J20" s="2">
        <v>3</v>
      </c>
      <c r="K20" s="2" t="s">
        <v>40</v>
      </c>
      <c r="L20" s="2">
        <v>2</v>
      </c>
      <c r="M20" s="2">
        <v>6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1444506</v>
      </c>
      <c r="D21" s="2" t="s">
        <v>41</v>
      </c>
      <c r="E21" s="3" t="s">
        <v>24</v>
      </c>
      <c r="F21" s="3" t="s">
        <v>20</v>
      </c>
      <c r="G21" s="2" t="s">
        <v>42</v>
      </c>
      <c r="H21" s="2">
        <v>1</v>
      </c>
      <c r="I21" s="2">
        <v>3</v>
      </c>
      <c r="J21" s="2">
        <v>3</v>
      </c>
      <c r="K21" s="2" t="s">
        <v>41</v>
      </c>
      <c r="L21" s="2">
        <v>70</v>
      </c>
      <c r="M21" s="2">
        <v>210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1444508</v>
      </c>
      <c r="D22" s="2" t="s">
        <v>43</v>
      </c>
      <c r="E22" s="3" t="s">
        <v>24</v>
      </c>
      <c r="F22" s="3" t="s">
        <v>20</v>
      </c>
      <c r="G22" s="2" t="s">
        <v>44</v>
      </c>
      <c r="H22" s="2">
        <v>1</v>
      </c>
      <c r="I22" s="2">
        <v>3</v>
      </c>
      <c r="J22" s="2">
        <v>3</v>
      </c>
      <c r="K22" s="2" t="s">
        <v>45</v>
      </c>
      <c r="L22" s="2">
        <v>22</v>
      </c>
      <c r="M22" s="2">
        <v>66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1444507</v>
      </c>
      <c r="D23" s="2" t="s">
        <v>43</v>
      </c>
      <c r="E23" s="3" t="s">
        <v>19</v>
      </c>
      <c r="F23" s="3" t="s">
        <v>20</v>
      </c>
      <c r="G23" s="2" t="s">
        <v>46</v>
      </c>
      <c r="H23" s="2">
        <v>1</v>
      </c>
      <c r="I23" s="2">
        <v>3</v>
      </c>
      <c r="J23" s="2">
        <v>3</v>
      </c>
      <c r="K23" s="2" t="s">
        <v>47</v>
      </c>
      <c r="L23" s="2">
        <v>118</v>
      </c>
      <c r="M23" s="2">
        <v>354</v>
      </c>
      <c r="N23" s="2">
        <v>0</v>
      </c>
      <c r="O23" s="2">
        <v>0</v>
      </c>
    </row>
    <row r="26" spans="1:40">
      <c r="A26" s="1" t="s">
        <v>65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1" t="s">
        <v>52</v>
      </c>
      <c r="B27" s="1" t="s">
        <v>53</v>
      </c>
      <c r="C27" s="1" t="s">
        <v>54</v>
      </c>
      <c r="D27" s="1" t="s">
        <v>4</v>
      </c>
      <c r="E27" s="1" t="s">
        <v>55</v>
      </c>
      <c r="F27" s="1" t="s">
        <v>56</v>
      </c>
      <c r="G27" s="1" t="s">
        <v>57</v>
      </c>
      <c r="H27" s="1" t="s">
        <v>58</v>
      </c>
      <c r="I27" s="1" t="s">
        <v>9</v>
      </c>
      <c r="J27" s="1" t="s">
        <v>60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10">
      <c r="A28" s="2" t="s">
        <v>16</v>
      </c>
      <c r="B28" s="2" t="s">
        <v>17</v>
      </c>
      <c r="C28" s="2">
        <v>1444488</v>
      </c>
      <c r="D28" s="2" t="s">
        <v>18</v>
      </c>
      <c r="E28" s="3" t="s">
        <v>19</v>
      </c>
      <c r="F28" s="3" t="s">
        <v>20</v>
      </c>
      <c r="G28" s="2" t="s">
        <v>21</v>
      </c>
      <c r="H28" s="2">
        <v>1</v>
      </c>
      <c r="I28" s="2">
        <v>2163</v>
      </c>
      <c r="J28" s="2" t="s">
        <v>22</v>
      </c>
    </row>
    <row r="29" spans="1:10">
      <c r="A29" s="2" t="s">
        <v>16</v>
      </c>
      <c r="B29" s="2" t="s">
        <v>17</v>
      </c>
      <c r="C29" s="2">
        <v>1444489</v>
      </c>
      <c r="D29" s="2" t="s">
        <v>23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48</v>
      </c>
      <c r="J29" s="2" t="s">
        <v>23</v>
      </c>
    </row>
    <row r="30" spans="1:10">
      <c r="A30" s="2" t="s">
        <v>16</v>
      </c>
      <c r="B30" s="2" t="s">
        <v>17</v>
      </c>
      <c r="C30" s="2">
        <v>1444490</v>
      </c>
      <c r="D30" s="2" t="s">
        <v>25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57</v>
      </c>
      <c r="J30" s="2" t="s">
        <v>25</v>
      </c>
    </row>
    <row r="31" spans="1:10">
      <c r="A31" s="2" t="s">
        <v>16</v>
      </c>
      <c r="B31" s="2" t="s">
        <v>17</v>
      </c>
      <c r="C31" s="2">
        <v>1444491</v>
      </c>
      <c r="D31" s="2" t="s">
        <v>26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30</v>
      </c>
      <c r="J31" s="2" t="s">
        <v>26</v>
      </c>
    </row>
    <row r="32" spans="1:10">
      <c r="A32" s="2" t="s">
        <v>16</v>
      </c>
      <c r="B32" s="2" t="s">
        <v>17</v>
      </c>
      <c r="C32" s="2">
        <v>1444492</v>
      </c>
      <c r="D32" s="2" t="s">
        <v>27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39</v>
      </c>
      <c r="J32" s="2" t="s">
        <v>27</v>
      </c>
    </row>
    <row r="33" spans="1:10">
      <c r="A33" s="2" t="s">
        <v>16</v>
      </c>
      <c r="B33" s="2" t="s">
        <v>17</v>
      </c>
      <c r="C33" s="2">
        <v>1444493</v>
      </c>
      <c r="D33" s="2" t="s">
        <v>28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9</v>
      </c>
      <c r="J33" s="2" t="s">
        <v>28</v>
      </c>
    </row>
    <row r="34" spans="1:10">
      <c r="A34" s="2" t="s">
        <v>16</v>
      </c>
      <c r="B34" s="2" t="s">
        <v>17</v>
      </c>
      <c r="C34" s="2">
        <v>1444494</v>
      </c>
      <c r="D34" s="2" t="s">
        <v>29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6</v>
      </c>
      <c r="J34" s="2" t="s">
        <v>29</v>
      </c>
    </row>
    <row r="35" spans="1:10">
      <c r="A35" s="2" t="s">
        <v>16</v>
      </c>
      <c r="B35" s="2" t="s">
        <v>17</v>
      </c>
      <c r="C35" s="2">
        <v>1444495</v>
      </c>
      <c r="D35" s="2" t="s">
        <v>30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18</v>
      </c>
      <c r="J35" s="2" t="s">
        <v>30</v>
      </c>
    </row>
    <row r="36" spans="1:10">
      <c r="A36" s="2" t="s">
        <v>16</v>
      </c>
      <c r="B36" s="2" t="s">
        <v>17</v>
      </c>
      <c r="C36" s="2">
        <v>1444496</v>
      </c>
      <c r="D36" s="2" t="s">
        <v>31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27</v>
      </c>
      <c r="J36" s="2" t="s">
        <v>31</v>
      </c>
    </row>
    <row r="37" spans="1:10">
      <c r="A37" s="2" t="s">
        <v>16</v>
      </c>
      <c r="B37" s="2" t="s">
        <v>17</v>
      </c>
      <c r="C37" s="2">
        <v>1444497</v>
      </c>
      <c r="D37" s="2" t="s">
        <v>32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3</v>
      </c>
      <c r="J37" s="2" t="s">
        <v>32</v>
      </c>
    </row>
    <row r="38" spans="1:10">
      <c r="A38" s="2" t="s">
        <v>16</v>
      </c>
      <c r="B38" s="2" t="s">
        <v>17</v>
      </c>
      <c r="C38" s="2">
        <v>1444498</v>
      </c>
      <c r="D38" s="2" t="s">
        <v>33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15</v>
      </c>
      <c r="J38" s="2" t="s">
        <v>33</v>
      </c>
    </row>
    <row r="39" spans="1:10">
      <c r="A39" s="2" t="s">
        <v>16</v>
      </c>
      <c r="B39" s="2" t="s">
        <v>17</v>
      </c>
      <c r="C39" s="2">
        <v>1444499</v>
      </c>
      <c r="D39" s="2" t="s">
        <v>34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72</v>
      </c>
      <c r="J39" s="2" t="s">
        <v>34</v>
      </c>
    </row>
    <row r="40" spans="1:10">
      <c r="A40" s="2" t="s">
        <v>16</v>
      </c>
      <c r="B40" s="2" t="s">
        <v>17</v>
      </c>
      <c r="C40" s="2">
        <v>1444500</v>
      </c>
      <c r="D40" s="2" t="s">
        <v>35</v>
      </c>
      <c r="E40" s="3" t="s">
        <v>24</v>
      </c>
      <c r="F40" s="3" t="s">
        <v>20</v>
      </c>
      <c r="G40" s="2" t="s">
        <v>21</v>
      </c>
      <c r="H40" s="2">
        <v>1</v>
      </c>
      <c r="I40" s="2">
        <v>27</v>
      </c>
      <c r="J40" s="2" t="s">
        <v>35</v>
      </c>
    </row>
    <row r="41" spans="1:10">
      <c r="A41" s="2" t="s">
        <v>16</v>
      </c>
      <c r="B41" s="2" t="s">
        <v>17</v>
      </c>
      <c r="C41" s="2">
        <v>1444501</v>
      </c>
      <c r="D41" s="2" t="s">
        <v>36</v>
      </c>
      <c r="E41" s="3" t="s">
        <v>24</v>
      </c>
      <c r="F41" s="3" t="s">
        <v>20</v>
      </c>
      <c r="G41" s="2" t="s">
        <v>21</v>
      </c>
      <c r="H41" s="2">
        <v>1</v>
      </c>
      <c r="I41" s="2">
        <v>3</v>
      </c>
      <c r="J41" s="2" t="s">
        <v>36</v>
      </c>
    </row>
    <row r="42" spans="1:10">
      <c r="A42" s="2" t="s">
        <v>16</v>
      </c>
      <c r="B42" s="2" t="s">
        <v>17</v>
      </c>
      <c r="C42" s="2">
        <v>1444502</v>
      </c>
      <c r="D42" s="2" t="s">
        <v>37</v>
      </c>
      <c r="E42" s="3" t="s">
        <v>24</v>
      </c>
      <c r="F42" s="3" t="s">
        <v>20</v>
      </c>
      <c r="G42" s="2" t="s">
        <v>21</v>
      </c>
      <c r="H42" s="2">
        <v>1</v>
      </c>
      <c r="I42" s="2">
        <v>6</v>
      </c>
      <c r="J42" s="2" t="s">
        <v>37</v>
      </c>
    </row>
    <row r="43" spans="1:10">
      <c r="A43" s="2" t="s">
        <v>16</v>
      </c>
      <c r="B43" s="2" t="s">
        <v>17</v>
      </c>
      <c r="C43" s="2">
        <v>1444503</v>
      </c>
      <c r="D43" s="2" t="s">
        <v>38</v>
      </c>
      <c r="E43" s="3" t="s">
        <v>24</v>
      </c>
      <c r="F43" s="3" t="s">
        <v>20</v>
      </c>
      <c r="G43" s="2" t="s">
        <v>21</v>
      </c>
      <c r="H43" s="2">
        <v>1</v>
      </c>
      <c r="I43" s="2">
        <v>6</v>
      </c>
      <c r="J43" s="2" t="s">
        <v>38</v>
      </c>
    </row>
    <row r="44" spans="1:10">
      <c r="A44" s="2" t="s">
        <v>16</v>
      </c>
      <c r="B44" s="2" t="s">
        <v>17</v>
      </c>
      <c r="C44" s="2">
        <v>1444504</v>
      </c>
      <c r="D44" s="2" t="s">
        <v>39</v>
      </c>
      <c r="E44" s="3" t="s">
        <v>24</v>
      </c>
      <c r="F44" s="3" t="s">
        <v>20</v>
      </c>
      <c r="G44" s="2" t="s">
        <v>21</v>
      </c>
      <c r="H44" s="2">
        <v>1</v>
      </c>
      <c r="I44" s="2">
        <v>6</v>
      </c>
      <c r="J44" s="2" t="s">
        <v>39</v>
      </c>
    </row>
    <row r="45" spans="1:10">
      <c r="A45" s="2" t="s">
        <v>16</v>
      </c>
      <c r="B45" s="2" t="s">
        <v>17</v>
      </c>
      <c r="C45" s="2">
        <v>1444505</v>
      </c>
      <c r="D45" s="2" t="s">
        <v>40</v>
      </c>
      <c r="E45" s="3" t="s">
        <v>24</v>
      </c>
      <c r="F45" s="3" t="s">
        <v>20</v>
      </c>
      <c r="G45" s="2" t="s">
        <v>21</v>
      </c>
      <c r="H45" s="2">
        <v>1</v>
      </c>
      <c r="I45" s="2">
        <v>6</v>
      </c>
      <c r="J45" s="2" t="s">
        <v>40</v>
      </c>
    </row>
    <row r="46" spans="1:10">
      <c r="A46" s="2" t="s">
        <v>16</v>
      </c>
      <c r="B46" s="2" t="s">
        <v>17</v>
      </c>
      <c r="C46" s="2">
        <v>1444506</v>
      </c>
      <c r="D46" s="2" t="s">
        <v>41</v>
      </c>
      <c r="E46" s="3" t="s">
        <v>24</v>
      </c>
      <c r="F46" s="3" t="s">
        <v>20</v>
      </c>
      <c r="G46" s="2" t="s">
        <v>42</v>
      </c>
      <c r="H46" s="2">
        <v>1</v>
      </c>
      <c r="I46" s="2">
        <v>210</v>
      </c>
      <c r="J46" s="2" t="s">
        <v>41</v>
      </c>
    </row>
    <row r="47" spans="1:10">
      <c r="A47" s="2" t="s">
        <v>16</v>
      </c>
      <c r="B47" s="2" t="s">
        <v>17</v>
      </c>
      <c r="C47" s="2">
        <v>1444508</v>
      </c>
      <c r="D47" s="2" t="s">
        <v>43</v>
      </c>
      <c r="E47" s="3" t="s">
        <v>24</v>
      </c>
      <c r="F47" s="3" t="s">
        <v>20</v>
      </c>
      <c r="G47" s="2" t="s">
        <v>44</v>
      </c>
      <c r="H47" s="2">
        <v>1</v>
      </c>
      <c r="I47" s="2">
        <v>66</v>
      </c>
      <c r="J47" s="2" t="s">
        <v>45</v>
      </c>
    </row>
    <row r="48" spans="1:10">
      <c r="A48" s="2" t="s">
        <v>16</v>
      </c>
      <c r="B48" s="2" t="s">
        <v>17</v>
      </c>
      <c r="C48" s="2">
        <v>1444507</v>
      </c>
      <c r="D48" s="2" t="s">
        <v>43</v>
      </c>
      <c r="E48" s="3" t="s">
        <v>19</v>
      </c>
      <c r="F48" s="3" t="s">
        <v>20</v>
      </c>
      <c r="G48" s="2" t="s">
        <v>46</v>
      </c>
      <c r="H48" s="2">
        <v>1</v>
      </c>
      <c r="I48" s="2">
        <v>354</v>
      </c>
      <c r="J48" s="2" t="s">
        <v>47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2024-09-12T10:15:00Z</dcterms:created>
  <dcterms:modified xsi:type="dcterms:W3CDTF">2024-09-14T04:52:17Z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1B8657533D954B4CA2C9C7B84ECDEA56_12</vt:lpwstr>
  </property>
  <property fmtid="{D5CDD505-2E9C-101B-9397-08002B2CF9AE}" pid="3" name="KSOProductBuildVer">
    <vt:lpwstr>2052-12.1.0.17857</vt:lpwstr>
  </property>
</Properties>
</file>