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activeTab="2"/>
  </bookViews>
  <sheets>
    <sheet name="Sheet1" sheetId="1" r:id="rId1"/>
    <sheet name="Sheet2" sheetId="2" r:id="rId2"/>
    <sheet name="Sheet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<sst xmlns="http://schemas.openxmlformats.org/spreadsheetml/2006/main" count="104" uniqueCount="54">
  <si>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</si>
  <si>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</si>
  <si>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</si>
  <si>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</si>
  <si>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</si>
  <si>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</si>
  <si>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</si>
  <si>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石家庄通琳服饰有限公司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</si>
  <si>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</si>
  <si>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</si>
  <si>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</si>
  <si>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</si>
  <si>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</si>
  <si>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</si>
  <si>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</si>
  <si>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</si>
  <si>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</si>
  <si>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洗唛</t>
  </si>
  <si>
    <t>D8407A8</t>
  </si>
  <si>
    <t>两顶装</t>
  </si>
  <si>
    <t>KR1 - KARMA</t>
  </si>
  <si>
    <t>E1990AX</t>
  </si>
  <si>
    <t>BK26 - BLACK</t>
  </si>
  <si>
    <t>E1992AX</t>
  </si>
  <si>
    <t>WT34 - WHITE</t>
  </si>
  <si>
    <t>E0409A8</t>
  </si>
  <si>
    <t>AR104 - ANTHRA</t>
  </si>
  <si>
    <t>授权织标</t>
  </si>
  <si>
    <t>B7805AX</t>
  </si>
  <si>
    <t>BG122 - BEIGE</t>
  </si>
  <si>
    <t>B7990AX</t>
  </si>
  <si>
    <t>ER151 - STONE</t>
  </si>
  <si>
    <t>D7823AX</t>
  </si>
  <si>
    <t>GR2 - GREY</t>
  </si>
  <si>
    <t>D7824AX</t>
  </si>
  <si>
    <t>RD2 - RED</t>
  </si>
  <si>
    <t>D7825AX</t>
  </si>
  <si>
    <t>BK27 - BLACK</t>
  </si>
  <si>
    <t>D8391A8</t>
  </si>
  <si>
    <t>BE2 - BLUE</t>
  </si>
  <si>
    <t>D8408A8</t>
  </si>
  <si>
    <t>PR254 - LT.PURPLE</t>
  </si>
  <si>
    <t>E2003A8</t>
  </si>
  <si>
    <t>AR1 - ANTHRA</t>
  </si>
  <si>
    <t>KH234 - LT.KHAKI</t>
  </si>
  <si>
    <t>W8579AZ</t>
  </si>
  <si>
    <t>W8596AZ</t>
  </si>
  <si>
    <t>TR19 - MINT</t>
  </si>
  <si>
    <t>Z3661AZ</t>
  </si>
  <si>
    <t>BG123 - BEIGE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</si>
  <si>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</si>
  <si>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</si>
  <si>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</si>
  <si>
    <t>大货样每款20个左右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</si>
</sst>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56515</xdr:colOff>
      <xdr:row>14</xdr:row>
      <xdr:rowOff>177165</xdr:rowOff>
    </xdr:from>
    <xdr:to>
      <xdr:col>4</xdr:col>
      <xdr:colOff>0</xdr:colOff>
      <xdr:row>14</xdr:row>
      <xdr:rowOff>1793240</xdr:rowOff>
    </xdr:to>
    <xdr:pic>
      <xdr:nvPicPr>
        <xdr:cNvPr id="2" name="图片 1" descr="E0409A8"/>
        <xdr:cNvPicPr>
          <a:picLocks noChangeAspect="1"/>
        </xdr:cNvPicPr>
      </xdr:nvPicPr>
      <xdr:blipFill>
        <a:blip r:embed="rId1"/>
        <a:srcRect l="67140" t="60440" r="9186" b="7397"/>
        <a:stretch>
          <a:fillRect/>
        </a:stretch>
      </xdr:blipFill>
      <xdr:spPr>
        <a:xfrm>
          <a:off x="3671570" y="4101465"/>
          <a:ext cx="1550035" cy="161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5" workbookViewId="0">
      <selection activeCell="F23" sqref="F23:F24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3" customWidth="1"/>
    <col min="4" max="4" width="23" customWidth="1"/>
    <col min="5" max="5" width="23.1272727272727" customWidth="1"/>
    <col min="6" max="6" width="21.8727272727273" customWidth="1"/>
    <col min="10" max="10" width="11.7545454545455" customWidth="1"/>
  </cols>
  <sheetData>
    <row r="1" ht="21" spans="1:6">
      <c r="A1" s="24" t="s">
        <v>0</v>
      </c>
      <c r="B1" s="24"/>
      <c r="C1" s="24"/>
      <c r="D1" s="24"/>
      <c r="E1" s="24"/>
      <c r="F1" s="24"/>
    </row>
    <row r="2" spans="1:5">
      <c r="A2" t="s">
        <v>1</v>
      </c>
      <c r="B2" t="s">
        <v>2</v>
      </c>
      <c r="E2" t="s">
        <v>3</v>
      </c>
    </row>
    <row r="3" spans="2:5">
      <c r="B3" t="s">
        <v>4</v>
      </c>
      <c r="E3" s="25" t="s">
        <v>5</v>
      </c>
    </row>
    <row r="4" ht="33" customHeight="1" spans="1:5">
      <c r="A4" s="26" t="s">
        <v>6</v>
      </c>
      <c r="B4" s="26" t="s">
        <v>7</v>
      </c>
      <c r="C4" s="27"/>
      <c r="E4" t="s">
        <v>8</v>
      </c>
    </row>
    <row r="5" ht="33" customHeight="1" spans="1:3">
      <c r="A5" s="26" t="s">
        <v>9</v>
      </c>
      <c r="B5" s="26"/>
      <c r="C5" s="27"/>
    </row>
    <row r="6" ht="74" customHeight="1" spans="9:9">
      <c r="I6" s="21"/>
    </row>
    <row r="7" s="23" customFormat="1" ht="15" spans="1:8">
      <c r="A7" s="4" t="s">
        <v>10</v>
      </c>
      <c r="B7" s="4" t="s">
        <v>11</v>
      </c>
      <c r="C7" s="4" t="s">
        <v>12</v>
      </c>
      <c r="D7" s="4"/>
      <c r="E7" s="4" t="s">
        <v>13</v>
      </c>
      <c r="F7" s="4" t="s">
        <v>14</v>
      </c>
      <c r="G7" s="4" t="s">
        <v>15</v>
      </c>
      <c r="H7" s="4" t="s">
        <v>16</v>
      </c>
    </row>
    <row r="8" s="23" customFormat="1" ht="15" spans="1:8">
      <c r="A8" s="5" t="s">
        <v>17</v>
      </c>
      <c r="B8" s="6"/>
      <c r="C8" s="7" t="s">
        <v>18</v>
      </c>
      <c r="D8" s="5" t="s">
        <v>19</v>
      </c>
      <c r="E8" s="8" t="s">
        <v>20</v>
      </c>
      <c r="F8" s="8">
        <v>501</v>
      </c>
      <c r="G8" s="8">
        <v>100</v>
      </c>
      <c r="H8" s="8">
        <f t="shared" ref="H8:H13" si="0">F8+G8</f>
        <v>601</v>
      </c>
    </row>
    <row r="9" s="1" customFormat="1" ht="15" spans="1:8">
      <c r="A9" s="9"/>
      <c r="B9" s="10"/>
      <c r="C9" s="11"/>
      <c r="D9" s="12"/>
      <c r="E9" s="13"/>
      <c r="F9" s="13">
        <v>501</v>
      </c>
      <c r="G9" s="13">
        <v>100</v>
      </c>
      <c r="H9" s="13">
        <f t="shared" si="0"/>
        <v>601</v>
      </c>
    </row>
    <row r="10" s="1" customFormat="1" ht="15" spans="1:8">
      <c r="A10" s="9"/>
      <c r="B10" s="10"/>
      <c r="C10" s="14" t="s">
        <v>21</v>
      </c>
      <c r="D10" s="5" t="s">
        <v>19</v>
      </c>
      <c r="E10" s="13" t="s">
        <v>22</v>
      </c>
      <c r="F10" s="13">
        <v>501</v>
      </c>
      <c r="G10" s="13">
        <v>100</v>
      </c>
      <c r="H10" s="13">
        <f t="shared" si="0"/>
        <v>601</v>
      </c>
    </row>
    <row r="11" s="1" customFormat="1" ht="15" spans="1:8">
      <c r="A11" s="9"/>
      <c r="B11" s="10"/>
      <c r="C11" s="11"/>
      <c r="D11" s="12"/>
      <c r="E11" s="13"/>
      <c r="F11" s="13">
        <v>501</v>
      </c>
      <c r="G11" s="13">
        <v>100</v>
      </c>
      <c r="H11" s="13">
        <f t="shared" si="0"/>
        <v>601</v>
      </c>
    </row>
    <row r="12" s="1" customFormat="1" ht="15" spans="1:8">
      <c r="A12" s="9"/>
      <c r="B12" s="10"/>
      <c r="C12" s="14" t="s">
        <v>23</v>
      </c>
      <c r="D12" s="5" t="s">
        <v>19</v>
      </c>
      <c r="E12" s="13" t="s">
        <v>24</v>
      </c>
      <c r="F12" s="13">
        <v>501</v>
      </c>
      <c r="G12" s="13">
        <v>100</v>
      </c>
      <c r="H12" s="13">
        <f t="shared" si="0"/>
        <v>601</v>
      </c>
    </row>
    <row r="13" s="1" customFormat="1" ht="15" spans="1:8">
      <c r="A13" s="9"/>
      <c r="B13" s="10"/>
      <c r="C13" s="11"/>
      <c r="D13" s="12"/>
      <c r="E13" s="13"/>
      <c r="F13" s="13">
        <v>501</v>
      </c>
      <c r="G13" s="13">
        <v>100</v>
      </c>
      <c r="H13" s="13">
        <f t="shared" si="0"/>
        <v>601</v>
      </c>
    </row>
    <row r="14" s="1" customFormat="1" ht="15" spans="1:8">
      <c r="A14" s="9"/>
      <c r="B14" s="10"/>
      <c r="C14" s="14" t="s">
        <v>25</v>
      </c>
      <c r="D14" s="13"/>
      <c r="E14" s="13" t="s">
        <v>26</v>
      </c>
      <c r="F14" s="13">
        <v>1731</v>
      </c>
      <c r="G14" s="13">
        <v>100</v>
      </c>
      <c r="H14" s="13">
        <f t="shared" ref="H14:H27" si="1">F14+G14</f>
        <v>1831</v>
      </c>
    </row>
    <row r="15" s="2" customFormat="1" ht="151" customHeight="1" spans="1:8">
      <c r="A15" s="9"/>
      <c r="B15" s="10"/>
      <c r="C15" s="11"/>
      <c r="D15" s="28" t="s">
        <v>27</v>
      </c>
      <c r="E15" s="13" t="s">
        <v>26</v>
      </c>
      <c r="F15" s="13">
        <v>1731</v>
      </c>
      <c r="G15" s="13">
        <v>100</v>
      </c>
      <c r="H15" s="13">
        <f t="shared" si="1"/>
        <v>1831</v>
      </c>
    </row>
    <row r="16" s="2" customFormat="1" spans="1:8">
      <c r="A16" s="9"/>
      <c r="B16" s="10"/>
      <c r="C16" s="13" t="s">
        <v>28</v>
      </c>
      <c r="D16" s="13"/>
      <c r="E16" s="13" t="s">
        <v>29</v>
      </c>
      <c r="F16" s="13">
        <v>2643</v>
      </c>
      <c r="G16" s="13">
        <v>100</v>
      </c>
      <c r="H16" s="13">
        <f t="shared" si="1"/>
        <v>2743</v>
      </c>
    </row>
    <row r="17" s="2" customFormat="1" ht="15" spans="1:10">
      <c r="A17" s="9"/>
      <c r="B17" s="10"/>
      <c r="C17" s="13" t="s">
        <v>30</v>
      </c>
      <c r="D17" s="13"/>
      <c r="E17" s="13" t="s">
        <v>31</v>
      </c>
      <c r="F17" s="13">
        <v>7494</v>
      </c>
      <c r="G17" s="13">
        <v>100</v>
      </c>
      <c r="H17" s="13">
        <f t="shared" si="1"/>
        <v>7594</v>
      </c>
      <c r="I17" s="22"/>
      <c r="J17" s="22"/>
    </row>
    <row r="18" s="2" customFormat="1" ht="15" spans="1:10">
      <c r="A18" s="9"/>
      <c r="B18" s="10"/>
      <c r="C18" s="13" t="s">
        <v>32</v>
      </c>
      <c r="D18" s="13"/>
      <c r="E18" s="13" t="s">
        <v>33</v>
      </c>
      <c r="F18" s="13">
        <v>4005</v>
      </c>
      <c r="G18" s="13">
        <v>100</v>
      </c>
      <c r="H18" s="13">
        <f t="shared" si="1"/>
        <v>4105</v>
      </c>
      <c r="I18" s="22"/>
      <c r="J18" s="22"/>
    </row>
    <row r="19" s="2" customFormat="1" ht="15" spans="1:10">
      <c r="A19" s="9"/>
      <c r="B19" s="10"/>
      <c r="C19" s="13" t="s">
        <v>34</v>
      </c>
      <c r="D19" s="13"/>
      <c r="E19" s="13" t="s">
        <v>35</v>
      </c>
      <c r="F19" s="13">
        <v>3888</v>
      </c>
      <c r="G19" s="13">
        <v>100</v>
      </c>
      <c r="H19" s="13">
        <f t="shared" si="1"/>
        <v>3988</v>
      </c>
      <c r="I19" s="22"/>
      <c r="J19" s="22"/>
    </row>
    <row r="20" s="2" customFormat="1" ht="15" spans="1:10">
      <c r="A20" s="9"/>
      <c r="B20" s="10"/>
      <c r="C20" s="13" t="s">
        <v>36</v>
      </c>
      <c r="D20" s="13"/>
      <c r="E20" s="13" t="s">
        <v>37</v>
      </c>
      <c r="F20" s="13">
        <v>4071</v>
      </c>
      <c r="G20" s="13">
        <v>100</v>
      </c>
      <c r="H20" s="13">
        <f t="shared" si="1"/>
        <v>4171</v>
      </c>
      <c r="I20" s="22"/>
      <c r="J20" s="22"/>
    </row>
    <row r="21" s="2" customFormat="1" ht="15" spans="1:10">
      <c r="A21" s="9"/>
      <c r="B21" s="10"/>
      <c r="C21" s="13" t="s">
        <v>38</v>
      </c>
      <c r="D21" s="13"/>
      <c r="E21" s="13" t="s">
        <v>39</v>
      </c>
      <c r="F21" s="13">
        <v>1563</v>
      </c>
      <c r="G21" s="13">
        <v>100</v>
      </c>
      <c r="H21" s="13">
        <f t="shared" si="1"/>
        <v>1663</v>
      </c>
      <c r="I21" s="22"/>
      <c r="J21" s="22"/>
    </row>
    <row r="22" s="2" customFormat="1" spans="1:8">
      <c r="A22" s="9"/>
      <c r="B22" s="10"/>
      <c r="C22" s="13" t="s">
        <v>40</v>
      </c>
      <c r="D22" s="13"/>
      <c r="E22" s="13" t="s">
        <v>41</v>
      </c>
      <c r="F22" s="13">
        <v>1950</v>
      </c>
      <c r="G22" s="13">
        <v>100</v>
      </c>
      <c r="H22" s="13">
        <f t="shared" si="1"/>
        <v>2050</v>
      </c>
    </row>
    <row r="23" s="2" customFormat="1" spans="1:8">
      <c r="A23" s="9"/>
      <c r="B23" s="10"/>
      <c r="C23" s="15" t="s">
        <v>42</v>
      </c>
      <c r="D23" s="13"/>
      <c r="E23" s="15" t="s">
        <v>43</v>
      </c>
      <c r="F23" s="13">
        <v>1206</v>
      </c>
      <c r="G23" s="13">
        <v>100</v>
      </c>
      <c r="H23" s="13">
        <f t="shared" si="1"/>
        <v>1306</v>
      </c>
    </row>
    <row r="24" s="2" customFormat="1" spans="1:8">
      <c r="A24" s="9"/>
      <c r="B24" s="10"/>
      <c r="C24" s="16"/>
      <c r="D24" s="13"/>
      <c r="E24" s="17" t="s">
        <v>44</v>
      </c>
      <c r="F24" s="13">
        <v>1164</v>
      </c>
      <c r="G24" s="13">
        <v>100</v>
      </c>
      <c r="H24" s="13">
        <f t="shared" si="1"/>
        <v>1264</v>
      </c>
    </row>
    <row r="25" s="2" customFormat="1" spans="1:8">
      <c r="A25" s="9"/>
      <c r="B25" s="10"/>
      <c r="C25" s="13" t="s">
        <v>45</v>
      </c>
      <c r="D25" s="13"/>
      <c r="E25" s="15" t="s">
        <v>20</v>
      </c>
      <c r="F25" s="13">
        <v>9978</v>
      </c>
      <c r="G25" s="13">
        <v>100</v>
      </c>
      <c r="H25" s="13">
        <f t="shared" si="1"/>
        <v>10078</v>
      </c>
    </row>
    <row r="26" s="2" customFormat="1" spans="1:8">
      <c r="A26" s="9"/>
      <c r="B26" s="10"/>
      <c r="C26" s="13" t="s">
        <v>46</v>
      </c>
      <c r="D26" s="13"/>
      <c r="E26" s="15" t="s">
        <v>47</v>
      </c>
      <c r="F26" s="13">
        <v>10386</v>
      </c>
      <c r="G26" s="13">
        <v>100</v>
      </c>
      <c r="H26" s="13">
        <f t="shared" si="1"/>
        <v>10486</v>
      </c>
    </row>
    <row r="27" s="2" customFormat="1" spans="1:8">
      <c r="A27" s="9"/>
      <c r="B27" s="10"/>
      <c r="C27" s="13" t="s">
        <v>48</v>
      </c>
      <c r="D27" s="13"/>
      <c r="E27" s="15" t="s">
        <v>49</v>
      </c>
      <c r="F27" s="13">
        <v>2595</v>
      </c>
      <c r="G27" s="13">
        <v>100</v>
      </c>
      <c r="H27" s="13">
        <f t="shared" si="1"/>
        <v>2695</v>
      </c>
    </row>
    <row r="28" s="2" customFormat="1" spans="1:8">
      <c r="A28" s="13"/>
      <c r="B28" s="13"/>
      <c r="C28" s="13"/>
      <c r="D28" s="13"/>
      <c r="E28" s="13" t="s">
        <v>16</v>
      </c>
      <c r="F28" s="13">
        <f>SUM(F8:F27)</f>
        <v>57411</v>
      </c>
      <c r="G28" s="13">
        <f>SUM(G8:G27)</f>
        <v>2000</v>
      </c>
      <c r="H28" s="13">
        <f>SUM(H8:H27)</f>
        <v>59411</v>
      </c>
    </row>
    <row r="30" ht="75.95" customHeight="1" spans="1:8">
      <c r="A30" s="18" t="s">
        <v>50</v>
      </c>
      <c r="B30" s="18"/>
      <c r="C30" s="19"/>
      <c r="D30" s="18"/>
      <c r="E30" s="18"/>
      <c r="F30" s="18"/>
      <c r="G30" s="18"/>
      <c r="H30" s="18"/>
    </row>
    <row r="32" ht="33" customHeight="1" spans="1:8">
      <c r="A32" s="20" t="s">
        <v>51</v>
      </c>
      <c r="B32" s="8" t="s">
        <v>52</v>
      </c>
      <c r="C32" s="8"/>
      <c r="D32" s="8"/>
      <c r="E32" s="8"/>
      <c r="F32" s="8"/>
      <c r="G32" s="8"/>
      <c r="H32" s="8"/>
    </row>
  </sheetData>
  <mergeCells count="13">
    <mergeCell ref="A1:F1"/>
    <mergeCell ref="A30:H30"/>
    <mergeCell ref="B32:H32"/>
    <mergeCell ref="A8:A27"/>
    <mergeCell ref="B8:B27"/>
    <mergeCell ref="C8:C9"/>
    <mergeCell ref="C10:C11"/>
    <mergeCell ref="C12:C13"/>
    <mergeCell ref="C14:C15"/>
    <mergeCell ref="C23:C24"/>
    <mergeCell ref="D8:D9"/>
    <mergeCell ref="D10:D11"/>
    <mergeCell ref="D12:D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K18" sqref="K18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3" customWidth="1"/>
    <col min="4" max="4" width="23" customWidth="1"/>
    <col min="5" max="5" width="23.1272727272727" customWidth="1"/>
    <col min="6" max="6" width="21.8727272727273" customWidth="1"/>
    <col min="10" max="10" width="11.7545454545455" customWidth="1"/>
  </cols>
  <sheetData>
    <row r="1" ht="74" customHeight="1" spans="9:9">
      <c r="I1" s="21"/>
    </row>
    <row r="2" s="23" customFormat="1" ht="15" spans="1:8">
      <c r="A2" s="4" t="s">
        <v>10</v>
      </c>
      <c r="B2" s="4" t="s">
        <v>11</v>
      </c>
      <c r="C2" s="4" t="s">
        <v>12</v>
      </c>
      <c r="D2" s="4"/>
      <c r="E2" s="4" t="s">
        <v>13</v>
      </c>
      <c r="F2" s="4" t="s">
        <v>14</v>
      </c>
      <c r="G2" s="4" t="s">
        <v>15</v>
      </c>
      <c r="H2" s="4" t="s">
        <v>16</v>
      </c>
    </row>
    <row r="3" s="23" customFormat="1" spans="1:8">
      <c r="A3" s="5" t="s">
        <v>17</v>
      </c>
      <c r="B3" s="6"/>
      <c r="C3" s="7" t="s">
        <v>18</v>
      </c>
      <c r="D3" s="5" t="s">
        <v>19</v>
      </c>
      <c r="E3" s="8" t="s">
        <v>20</v>
      </c>
      <c r="F3" s="8">
        <v>501</v>
      </c>
      <c r="G3" s="8">
        <v>100</v>
      </c>
      <c r="H3" s="8">
        <f>F3+G3</f>
        <v>601</v>
      </c>
    </row>
    <row r="4" s="1" customFormat="1" spans="1:8">
      <c r="A4" s="9"/>
      <c r="B4" s="10"/>
      <c r="C4" s="11"/>
      <c r="D4" s="12"/>
      <c r="E4" s="13"/>
      <c r="F4" s="13">
        <v>501</v>
      </c>
      <c r="G4" s="13">
        <v>100</v>
      </c>
      <c r="H4" s="13">
        <f>F4+G4</f>
        <v>601</v>
      </c>
    </row>
    <row r="5" s="1" customFormat="1" spans="1:8">
      <c r="A5" s="9"/>
      <c r="B5" s="10"/>
      <c r="C5" s="14" t="s">
        <v>21</v>
      </c>
      <c r="D5" s="5" t="s">
        <v>19</v>
      </c>
      <c r="E5" s="13" t="s">
        <v>22</v>
      </c>
      <c r="F5" s="13">
        <v>501</v>
      </c>
      <c r="G5" s="13">
        <v>100</v>
      </c>
      <c r="H5" s="13">
        <f>F5+G5</f>
        <v>601</v>
      </c>
    </row>
    <row r="6" s="1" customFormat="1" spans="1:8">
      <c r="A6" s="9"/>
      <c r="B6" s="10"/>
      <c r="C6" s="11"/>
      <c r="D6" s="12"/>
      <c r="E6" s="13"/>
      <c r="F6" s="13">
        <v>501</v>
      </c>
      <c r="G6" s="13">
        <v>100</v>
      </c>
      <c r="H6" s="13">
        <f>F6+G6</f>
        <v>601</v>
      </c>
    </row>
    <row r="7" s="1" customFormat="1" ht="15" spans="1:8">
      <c r="A7" s="9"/>
      <c r="B7" s="10"/>
      <c r="C7" s="14" t="s">
        <v>23</v>
      </c>
      <c r="D7" s="5" t="s">
        <v>19</v>
      </c>
      <c r="E7" s="13" t="s">
        <v>24</v>
      </c>
      <c r="F7" s="13">
        <v>501</v>
      </c>
      <c r="G7" s="13">
        <v>100</v>
      </c>
      <c r="H7" s="13">
        <f>F7+G7</f>
        <v>601</v>
      </c>
    </row>
    <row r="8" s="1" customFormat="1" ht="15" spans="1:8">
      <c r="A8" s="9"/>
      <c r="B8" s="10"/>
      <c r="C8" s="11"/>
      <c r="D8" s="12"/>
      <c r="E8" s="13"/>
      <c r="F8" s="13">
        <v>501</v>
      </c>
      <c r="G8" s="13">
        <v>100</v>
      </c>
      <c r="H8" s="13">
        <f>F8+G8</f>
        <v>601</v>
      </c>
    </row>
    <row r="9" s="1" customFormat="1" ht="15" spans="1:8">
      <c r="A9" s="9"/>
      <c r="B9" s="10"/>
      <c r="C9" s="14" t="s">
        <v>25</v>
      </c>
      <c r="D9" s="13"/>
      <c r="E9" s="13" t="s">
        <v>26</v>
      </c>
      <c r="F9" s="13">
        <v>1731</v>
      </c>
      <c r="G9" s="13">
        <v>100</v>
      </c>
      <c r="H9" s="13">
        <f>F9+G9</f>
        <v>1831</v>
      </c>
    </row>
    <row r="10" s="2" customFormat="1" spans="1:8">
      <c r="A10" s="9"/>
      <c r="B10" s="10"/>
      <c r="C10" s="13" t="s">
        <v>28</v>
      </c>
      <c r="D10" s="13"/>
      <c r="E10" s="13" t="s">
        <v>29</v>
      </c>
      <c r="F10" s="13">
        <v>2643</v>
      </c>
      <c r="G10" s="13">
        <v>100</v>
      </c>
      <c r="H10" s="13">
        <f t="shared" ref="H10:H21" si="0">F10+G10</f>
        <v>2743</v>
      </c>
    </row>
    <row r="11" s="2" customFormat="1" ht="15" spans="1:10">
      <c r="A11" s="9"/>
      <c r="B11" s="10"/>
      <c r="C11" s="13" t="s">
        <v>30</v>
      </c>
      <c r="D11" s="13"/>
      <c r="E11" s="13" t="s">
        <v>31</v>
      </c>
      <c r="F11" s="13">
        <v>7494</v>
      </c>
      <c r="G11" s="13">
        <v>100</v>
      </c>
      <c r="H11" s="13">
        <f t="shared" si="0"/>
        <v>7594</v>
      </c>
      <c r="I11" s="22"/>
      <c r="J11" s="22"/>
    </row>
    <row r="12" s="2" customFormat="1" ht="15" spans="1:10">
      <c r="A12" s="9"/>
      <c r="B12" s="10"/>
      <c r="C12" s="13" t="s">
        <v>32</v>
      </c>
      <c r="D12" s="13"/>
      <c r="E12" s="13" t="s">
        <v>33</v>
      </c>
      <c r="F12" s="13">
        <v>4005</v>
      </c>
      <c r="G12" s="13">
        <v>100</v>
      </c>
      <c r="H12" s="13">
        <f t="shared" si="0"/>
        <v>4105</v>
      </c>
      <c r="I12" s="22"/>
      <c r="J12" s="22"/>
    </row>
    <row r="13" s="2" customFormat="1" ht="15" spans="1:10">
      <c r="A13" s="9"/>
      <c r="B13" s="10"/>
      <c r="C13" s="13" t="s">
        <v>34</v>
      </c>
      <c r="D13" s="13"/>
      <c r="E13" s="13" t="s">
        <v>35</v>
      </c>
      <c r="F13" s="13">
        <v>3888</v>
      </c>
      <c r="G13" s="13">
        <v>100</v>
      </c>
      <c r="H13" s="13">
        <f t="shared" si="0"/>
        <v>3988</v>
      </c>
      <c r="I13" s="22"/>
      <c r="J13" s="22"/>
    </row>
    <row r="14" s="2" customFormat="1" ht="15" spans="1:10">
      <c r="A14" s="9"/>
      <c r="B14" s="10"/>
      <c r="C14" s="13" t="s">
        <v>36</v>
      </c>
      <c r="D14" s="13"/>
      <c r="E14" s="13" t="s">
        <v>37</v>
      </c>
      <c r="F14" s="13">
        <v>4071</v>
      </c>
      <c r="G14" s="13">
        <v>100</v>
      </c>
      <c r="H14" s="13">
        <f t="shared" si="0"/>
        <v>4171</v>
      </c>
      <c r="I14" s="22"/>
      <c r="J14" s="22"/>
    </row>
    <row r="15" s="2" customFormat="1" ht="15" spans="1:10">
      <c r="A15" s="9"/>
      <c r="B15" s="10"/>
      <c r="C15" s="13" t="s">
        <v>38</v>
      </c>
      <c r="D15" s="13"/>
      <c r="E15" s="13" t="s">
        <v>39</v>
      </c>
      <c r="F15" s="13">
        <v>1563</v>
      </c>
      <c r="G15" s="13">
        <v>100</v>
      </c>
      <c r="H15" s="13">
        <f t="shared" si="0"/>
        <v>1663</v>
      </c>
      <c r="I15" s="22"/>
      <c r="J15" s="22"/>
    </row>
    <row r="16" s="2" customFormat="1" spans="1:8">
      <c r="A16" s="9"/>
      <c r="B16" s="10"/>
      <c r="C16" s="13" t="s">
        <v>40</v>
      </c>
      <c r="D16" s="13"/>
      <c r="E16" s="13" t="s">
        <v>41</v>
      </c>
      <c r="F16" s="13">
        <v>1950</v>
      </c>
      <c r="G16" s="13">
        <v>100</v>
      </c>
      <c r="H16" s="13">
        <f t="shared" si="0"/>
        <v>2050</v>
      </c>
    </row>
    <row r="17" s="2" customFormat="1" spans="1:8">
      <c r="A17" s="9"/>
      <c r="B17" s="10"/>
      <c r="C17" s="15" t="s">
        <v>42</v>
      </c>
      <c r="D17" s="13"/>
      <c r="E17" s="15" t="s">
        <v>43</v>
      </c>
      <c r="F17" s="13">
        <v>1206</v>
      </c>
      <c r="G17" s="13">
        <v>100</v>
      </c>
      <c r="H17" s="13">
        <f t="shared" si="0"/>
        <v>1306</v>
      </c>
    </row>
    <row r="18" s="2" customFormat="1" spans="1:8">
      <c r="A18" s="9"/>
      <c r="B18" s="10"/>
      <c r="C18" s="16"/>
      <c r="D18" s="13"/>
      <c r="E18" s="17" t="s">
        <v>44</v>
      </c>
      <c r="F18" s="13">
        <v>1164</v>
      </c>
      <c r="G18" s="13">
        <v>100</v>
      </c>
      <c r="H18" s="13">
        <f t="shared" si="0"/>
        <v>1264</v>
      </c>
    </row>
    <row r="19" s="2" customFormat="1" spans="1:8">
      <c r="A19" s="9"/>
      <c r="B19" s="10"/>
      <c r="C19" s="13" t="s">
        <v>45</v>
      </c>
      <c r="D19" s="13"/>
      <c r="E19" s="15" t="s">
        <v>20</v>
      </c>
      <c r="F19" s="13">
        <v>9978</v>
      </c>
      <c r="G19" s="13">
        <v>100</v>
      </c>
      <c r="H19" s="13">
        <f t="shared" si="0"/>
        <v>10078</v>
      </c>
    </row>
    <row r="20" s="2" customFormat="1" spans="1:8">
      <c r="A20" s="9"/>
      <c r="B20" s="10"/>
      <c r="C20" s="13" t="s">
        <v>46</v>
      </c>
      <c r="D20" s="13"/>
      <c r="E20" s="15" t="s">
        <v>47</v>
      </c>
      <c r="F20" s="13">
        <v>10386</v>
      </c>
      <c r="G20" s="13">
        <v>100</v>
      </c>
      <c r="H20" s="13">
        <f t="shared" si="0"/>
        <v>10486</v>
      </c>
    </row>
    <row r="21" s="2" customFormat="1" spans="1:8">
      <c r="A21" s="9"/>
      <c r="B21" s="10"/>
      <c r="C21" s="13" t="s">
        <v>48</v>
      </c>
      <c r="D21" s="13"/>
      <c r="E21" s="15" t="s">
        <v>49</v>
      </c>
      <c r="F21" s="13">
        <v>2595</v>
      </c>
      <c r="G21" s="13">
        <v>100</v>
      </c>
      <c r="H21" s="13">
        <f t="shared" si="0"/>
        <v>2695</v>
      </c>
    </row>
    <row r="22" s="2" customFormat="1" spans="1:8">
      <c r="A22" s="13"/>
      <c r="B22" s="13"/>
      <c r="C22" s="13"/>
      <c r="D22" s="13"/>
      <c r="E22" s="13" t="s">
        <v>16</v>
      </c>
      <c r="F22" s="13">
        <f>SUM(F3:F21)</f>
        <v>55680</v>
      </c>
      <c r="G22" s="13">
        <f>SUM(G3:G21)</f>
        <v>1900</v>
      </c>
      <c r="H22" s="13">
        <f>SUM(H3:H21)</f>
        <v>57580</v>
      </c>
    </row>
    <row r="24" ht="75.95" customHeight="1" spans="1:8">
      <c r="A24" s="18" t="s">
        <v>53</v>
      </c>
      <c r="B24" s="18"/>
      <c r="C24" s="19"/>
      <c r="D24" s="18"/>
      <c r="E24" s="18"/>
      <c r="F24" s="18"/>
      <c r="G24" s="18"/>
      <c r="H24" s="18"/>
    </row>
    <row r="26" ht="33" customHeight="1" spans="1:8">
      <c r="A26" s="20" t="s">
        <v>51</v>
      </c>
      <c r="B26" s="8" t="s">
        <v>52</v>
      </c>
      <c r="C26" s="8"/>
      <c r="D26" s="8"/>
      <c r="E26" s="8"/>
      <c r="F26" s="8"/>
      <c r="G26" s="8"/>
      <c r="H26" s="8"/>
    </row>
  </sheetData>
  <mergeCells count="11">
    <mergeCell ref="A24:H24"/>
    <mergeCell ref="B26:H26"/>
    <mergeCell ref="A3:A21"/>
    <mergeCell ref="B3:B21"/>
    <mergeCell ref="C3:C4"/>
    <mergeCell ref="C5:C6"/>
    <mergeCell ref="C7:C8"/>
    <mergeCell ref="C17:C18"/>
    <mergeCell ref="D3:D4"/>
    <mergeCell ref="D5:D6"/>
    <mergeCell ref="D7:D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2024-09-14T09:23:28Z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33F676093A724424AA8C06AA786F31C4_13</vt:lpwstr>
  </property>
</Properties>
</file>