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<sst xmlns="http://schemas.openxmlformats.org/spreadsheetml/2006/main" count="544" uniqueCount="72">
  <si>
    <t>Model Kodu</t>
  </si>
  <si>
    <t>Renk Kodu-Adı</t>
  </si>
  <si>
    <t>求和项:S</t>
  </si>
  <si>
    <t>求和项:M</t>
  </si>
  <si>
    <t>求和项:L</t>
  </si>
  <si>
    <t>求和项:XL</t>
  </si>
  <si>
    <t>求和项:XXL</t>
  </si>
  <si>
    <t>D2528AX</t>
  </si>
  <si>
    <t>PN648 - LT.PINK</t>
  </si>
  <si>
    <t>总计</t>
  </si>
  <si>
    <t>有价格</t>
  </si>
  <si>
    <t>款号</t>
  </si>
  <si>
    <t>颜色</t>
  </si>
  <si>
    <t>S</t>
  </si>
  <si>
    <t>M</t>
  </si>
  <si>
    <t>L</t>
  </si>
  <si>
    <t>XL</t>
  </si>
  <si>
    <t>XXL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</si>
  <si>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</si>
  <si>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</si>
  <si>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</si>
  <si>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</si>
  <si>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</si>
  <si>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</si>
  <si>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</si>
  <si>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</si>
  <si>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</si>
  <si>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</si>
  <si>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</si>
  <si>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</si>
  <si>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</si>
  <si>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</si>
  <si>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</si>
  <si>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NORTH IRAQ</t>
  </si>
  <si>
    <t>23.11.2024</t>
  </si>
  <si>
    <t>D2528AXBYKA</t>
  </si>
  <si>
    <t>MOROCCO</t>
  </si>
  <si>
    <t>SOUTH IRAQ</t>
  </si>
  <si>
    <t>TOPTAN-5</t>
  </si>
  <si>
    <t>D2528AXTOP5A</t>
  </si>
  <si>
    <t>TOPTAN-7</t>
  </si>
  <si>
    <t>D2528AXTOP7A</t>
  </si>
  <si>
    <t>GEORGIA</t>
  </si>
  <si>
    <t>D2528AXKCKA</t>
  </si>
  <si>
    <t>UKRAINE</t>
  </si>
  <si>
    <t>SERBIA</t>
  </si>
  <si>
    <t>ALBANIA</t>
  </si>
  <si>
    <t>MOLDOVA</t>
  </si>
  <si>
    <t>BOSNIA</t>
  </si>
  <si>
    <t>D2528AXORTA</t>
  </si>
  <si>
    <t>MACEDONIA</t>
  </si>
  <si>
    <t>UZBEKISTAN</t>
  </si>
  <si>
    <t>D2528AXORTA1</t>
  </si>
  <si>
    <t>MONTENEGRO</t>
  </si>
  <si>
    <t>KAZAKHSTAN</t>
  </si>
  <si>
    <t>D2528AXKZKA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</si>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</sst>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0"/>
  <sheetViews>
    <sheetView tabSelected="1" workbookViewId="0">
      <selection activeCell="E15" sqref="E15"/>
    </sheetView>
  </sheetViews>
  <sheetFormatPr defaultColWidth="8.72727272727273" defaultRowHeight="14.5" outlineLevelCol="6"/>
  <cols>
    <col min="1" max="1" width="14"/>
    <col min="2" max="2" width="16.4545454545455"/>
    <col min="3" max="7" width="11.0909090909091"/>
  </cols>
  <sheetData>
    <row r="3" spans="1: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>
      <c r="A4" t="s">
        <v>7</v>
      </c>
      <c r="B4"/>
      <c r="C4">
        <v>205</v>
      </c>
      <c r="D4">
        <v>315</v>
      </c>
      <c r="E4">
        <v>315</v>
      </c>
      <c r="F4">
        <v>220</v>
      </c>
      <c r="G4">
        <v>110</v>
      </c>
    </row>
    <row r="5" spans="2:7">
      <c r="B5" t="s">
        <v>8</v>
      </c>
      <c r="C5">
        <v>205</v>
      </c>
      <c r="D5">
        <v>315</v>
      </c>
      <c r="E5">
        <v>315</v>
      </c>
      <c r="F5">
        <v>220</v>
      </c>
      <c r="G5">
        <v>110</v>
      </c>
    </row>
    <row r="6" spans="1:7">
      <c r="A6" t="s">
        <v>9</v>
      </c>
      <c r="B6"/>
      <c r="C6">
        <v>205</v>
      </c>
      <c r="D6">
        <v>315</v>
      </c>
      <c r="E6">
        <v>315</v>
      </c>
      <c r="F6">
        <v>220</v>
      </c>
      <c r="G6">
        <v>110</v>
      </c>
    </row>
    <row r="8" spans="3:3">
      <c r="C8" s="11" t="s">
        <v>10</v>
      </c>
    </row>
    <row r="9" spans="1:7">
      <c r="A9" s="12" t="s">
        <v>11</v>
      </c>
      <c r="B9" s="12" t="s">
        <v>12</v>
      </c>
      <c r="C9" s="13" t="s">
        <v>13</v>
      </c>
      <c r="D9" s="13" t="s">
        <v>14</v>
      </c>
      <c r="E9" s="13" t="s">
        <v>15</v>
      </c>
      <c r="F9" s="13" t="s">
        <v>16</v>
      </c>
      <c r="G9" s="13" t="s">
        <v>17</v>
      </c>
    </row>
    <row r="10" spans="1:7">
      <c r="A10" s="14" t="s">
        <v>7</v>
      </c>
      <c r="B10" s="14" t="s">
        <v>8</v>
      </c>
      <c r="C10" s="9">
        <f>C5*1.03</f>
        <v>211.15</v>
      </c>
      <c r="D10" s="9">
        <f>D5*1.03</f>
        <v>324.45</v>
      </c>
      <c r="E10" s="9">
        <f>E5*1.03</f>
        <v>324.45</v>
      </c>
      <c r="F10" s="9">
        <f>F5*1.03</f>
        <v>226.6</v>
      </c>
      <c r="G10" s="9">
        <f>G5*1.03</f>
        <v>113.3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2"/>
  <sheetViews>
    <sheetView topLeftCell="A28" workbookViewId="0">
      <selection activeCell="Q3" sqref="Q3:Q1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5181818181818" customWidth="1"/>
    <col min="7" max="7" width="15.4818181818182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19</v>
      </c>
      <c r="C2" s="1" t="s">
        <v>20</v>
      </c>
      <c r="D2" s="1" t="s">
        <v>21</v>
      </c>
      <c r="E2" s="1" t="s">
        <v>22</v>
      </c>
      <c r="F2" s="1" t="s">
        <v>1</v>
      </c>
      <c r="G2" s="1" t="s">
        <v>23</v>
      </c>
      <c r="H2" s="1" t="s">
        <v>24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25</v>
      </c>
      <c r="O2" s="1" t="s">
        <v>26</v>
      </c>
      <c r="P2" s="1" t="s">
        <v>27</v>
      </c>
      <c r="Q2" s="1" t="s">
        <v>28</v>
      </c>
      <c r="R2" s="1" t="s">
        <v>29</v>
      </c>
      <c r="S2" s="1" t="s">
        <v>30</v>
      </c>
      <c r="T2" s="1" t="s">
        <v>31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7</v>
      </c>
      <c r="B3" s="2" t="s">
        <v>32</v>
      </c>
      <c r="C3" s="2">
        <v>1441585</v>
      </c>
      <c r="D3" s="2" t="s">
        <v>33</v>
      </c>
      <c r="E3" s="3" t="s">
        <v>34</v>
      </c>
      <c r="F3" s="3" t="s">
        <v>8</v>
      </c>
      <c r="G3" s="3" t="s">
        <v>35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33</v>
      </c>
      <c r="P3" s="2">
        <v>17</v>
      </c>
      <c r="Q3" s="10">
        <f>P3*1.03</f>
        <v>17.51</v>
      </c>
      <c r="R3" s="2">
        <v>187</v>
      </c>
      <c r="S3" s="2">
        <v>0</v>
      </c>
      <c r="T3" s="2">
        <v>0</v>
      </c>
    </row>
    <row r="4" spans="1:20">
      <c r="A4" s="2" t="s">
        <v>7</v>
      </c>
      <c r="B4" s="2" t="s">
        <v>32</v>
      </c>
      <c r="C4" s="2">
        <v>1441586</v>
      </c>
      <c r="D4" s="2" t="s">
        <v>36</v>
      </c>
      <c r="E4" s="3" t="s">
        <v>34</v>
      </c>
      <c r="F4" s="3" t="s">
        <v>8</v>
      </c>
      <c r="G4" s="3" t="s">
        <v>35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36</v>
      </c>
      <c r="P4" s="2">
        <v>19</v>
      </c>
      <c r="Q4" s="10">
        <f t="shared" ref="Q4:Q18" si="0">P4*1.03</f>
        <v>19.57</v>
      </c>
      <c r="R4" s="2">
        <v>209</v>
      </c>
      <c r="S4" s="2">
        <v>0</v>
      </c>
      <c r="T4" s="2">
        <v>0</v>
      </c>
    </row>
    <row r="5" spans="1:20">
      <c r="A5" s="2" t="s">
        <v>7</v>
      </c>
      <c r="B5" s="2" t="s">
        <v>32</v>
      </c>
      <c r="C5" s="2">
        <v>1441587</v>
      </c>
      <c r="D5" s="2" t="s">
        <v>37</v>
      </c>
      <c r="E5" s="3" t="s">
        <v>34</v>
      </c>
      <c r="F5" s="3" t="s">
        <v>8</v>
      </c>
      <c r="G5" s="3" t="s">
        <v>35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37</v>
      </c>
      <c r="P5" s="2">
        <v>25</v>
      </c>
      <c r="Q5" s="10">
        <f t="shared" si="0"/>
        <v>25.75</v>
      </c>
      <c r="R5" s="2">
        <v>275</v>
      </c>
      <c r="S5" s="2">
        <v>0</v>
      </c>
      <c r="T5" s="2">
        <v>0</v>
      </c>
    </row>
    <row r="6" spans="1:20">
      <c r="A6" s="2" t="s">
        <v>7</v>
      </c>
      <c r="B6" s="2" t="s">
        <v>32</v>
      </c>
      <c r="C6" s="2">
        <v>1441588</v>
      </c>
      <c r="D6" s="2" t="s">
        <v>38</v>
      </c>
      <c r="E6" s="3" t="s">
        <v>34</v>
      </c>
      <c r="F6" s="3" t="s">
        <v>8</v>
      </c>
      <c r="G6" s="3" t="s">
        <v>39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38</v>
      </c>
      <c r="P6" s="2">
        <v>21</v>
      </c>
      <c r="Q6" s="10">
        <f t="shared" si="0"/>
        <v>21.63</v>
      </c>
      <c r="R6" s="2">
        <v>231</v>
      </c>
      <c r="S6" s="2">
        <v>0</v>
      </c>
      <c r="T6" s="2">
        <v>0</v>
      </c>
    </row>
    <row r="7" spans="1:20">
      <c r="A7" s="2" t="s">
        <v>7</v>
      </c>
      <c r="B7" s="2" t="s">
        <v>32</v>
      </c>
      <c r="C7" s="2">
        <v>1441589</v>
      </c>
      <c r="D7" s="2" t="s">
        <v>40</v>
      </c>
      <c r="E7" s="3" t="s">
        <v>34</v>
      </c>
      <c r="F7" s="3" t="s">
        <v>8</v>
      </c>
      <c r="G7" s="3" t="s">
        <v>41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40</v>
      </c>
      <c r="P7" s="2">
        <v>23</v>
      </c>
      <c r="Q7" s="10">
        <f t="shared" si="0"/>
        <v>23.69</v>
      </c>
      <c r="R7" s="2">
        <v>253</v>
      </c>
      <c r="S7" s="2">
        <v>0</v>
      </c>
      <c r="T7" s="2">
        <v>0</v>
      </c>
    </row>
    <row r="8" spans="1:20">
      <c r="A8" s="2" t="s">
        <v>7</v>
      </c>
      <c r="B8" s="2" t="s">
        <v>32</v>
      </c>
      <c r="C8" s="2">
        <v>1441915</v>
      </c>
      <c r="D8" s="2" t="s">
        <v>42</v>
      </c>
      <c r="E8" s="3" t="s">
        <v>34</v>
      </c>
      <c r="F8" s="3" t="s">
        <v>8</v>
      </c>
      <c r="G8" s="3" t="s">
        <v>43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42</v>
      </c>
      <c r="P8" s="2">
        <v>7</v>
      </c>
      <c r="Q8" s="10">
        <f t="shared" si="0"/>
        <v>7.21</v>
      </c>
      <c r="R8" s="2">
        <v>77</v>
      </c>
      <c r="S8" s="2">
        <v>0</v>
      </c>
      <c r="T8" s="2">
        <v>0</v>
      </c>
    </row>
    <row r="9" spans="1:20">
      <c r="A9" s="2" t="s">
        <v>7</v>
      </c>
      <c r="B9" s="2" t="s">
        <v>32</v>
      </c>
      <c r="C9" s="2">
        <v>1441916</v>
      </c>
      <c r="D9" s="2" t="s">
        <v>44</v>
      </c>
      <c r="E9" s="3" t="s">
        <v>34</v>
      </c>
      <c r="F9" s="3" t="s">
        <v>8</v>
      </c>
      <c r="G9" s="3" t="s">
        <v>43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44</v>
      </c>
      <c r="P9" s="2">
        <v>11</v>
      </c>
      <c r="Q9" s="10">
        <f t="shared" si="0"/>
        <v>11.33</v>
      </c>
      <c r="R9" s="2">
        <v>121</v>
      </c>
      <c r="S9" s="2">
        <v>0</v>
      </c>
      <c r="T9" s="2">
        <v>0</v>
      </c>
    </row>
    <row r="10" spans="1:20">
      <c r="A10" s="2" t="s">
        <v>7</v>
      </c>
      <c r="B10" s="2" t="s">
        <v>32</v>
      </c>
      <c r="C10" s="2">
        <v>1441917</v>
      </c>
      <c r="D10" s="2" t="s">
        <v>45</v>
      </c>
      <c r="E10" s="3" t="s">
        <v>34</v>
      </c>
      <c r="F10" s="3" t="s">
        <v>8</v>
      </c>
      <c r="G10" s="3" t="s">
        <v>43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45</v>
      </c>
      <c r="P10" s="2">
        <v>2</v>
      </c>
      <c r="Q10" s="10">
        <f t="shared" si="0"/>
        <v>2.06</v>
      </c>
      <c r="R10" s="2">
        <v>22</v>
      </c>
      <c r="S10" s="2">
        <v>0</v>
      </c>
      <c r="T10" s="2">
        <v>0</v>
      </c>
    </row>
    <row r="11" spans="1:20">
      <c r="A11" s="2" t="s">
        <v>7</v>
      </c>
      <c r="B11" s="2" t="s">
        <v>32</v>
      </c>
      <c r="C11" s="2">
        <v>1441918</v>
      </c>
      <c r="D11" s="2" t="s">
        <v>46</v>
      </c>
      <c r="E11" s="3" t="s">
        <v>34</v>
      </c>
      <c r="F11" s="3" t="s">
        <v>8</v>
      </c>
      <c r="G11" s="3" t="s">
        <v>43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46</v>
      </c>
      <c r="P11" s="2">
        <v>7</v>
      </c>
      <c r="Q11" s="10">
        <f t="shared" si="0"/>
        <v>7.21</v>
      </c>
      <c r="R11" s="2">
        <v>77</v>
      </c>
      <c r="S11" s="2">
        <v>0</v>
      </c>
      <c r="T11" s="2">
        <v>0</v>
      </c>
    </row>
    <row r="12" spans="1:20">
      <c r="A12" s="2" t="s">
        <v>7</v>
      </c>
      <c r="B12" s="2" t="s">
        <v>32</v>
      </c>
      <c r="C12" s="2">
        <v>1441919</v>
      </c>
      <c r="D12" s="2" t="s">
        <v>47</v>
      </c>
      <c r="E12" s="3" t="s">
        <v>34</v>
      </c>
      <c r="F12" s="3" t="s">
        <v>8</v>
      </c>
      <c r="G12" s="3" t="s">
        <v>43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47</v>
      </c>
      <c r="P12" s="2">
        <v>6</v>
      </c>
      <c r="Q12" s="10">
        <f t="shared" si="0"/>
        <v>6.18</v>
      </c>
      <c r="R12" s="2">
        <v>66</v>
      </c>
      <c r="S12" s="2">
        <v>0</v>
      </c>
      <c r="T12" s="2">
        <v>0</v>
      </c>
    </row>
    <row r="13" spans="1:20">
      <c r="A13" s="2" t="s">
        <v>7</v>
      </c>
      <c r="B13" s="2" t="s">
        <v>32</v>
      </c>
      <c r="C13" s="2">
        <v>1441920</v>
      </c>
      <c r="D13" s="2" t="s">
        <v>48</v>
      </c>
      <c r="E13" s="3" t="s">
        <v>34</v>
      </c>
      <c r="F13" s="3" t="s">
        <v>8</v>
      </c>
      <c r="G13" s="3" t="s">
        <v>49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48</v>
      </c>
      <c r="P13" s="2">
        <v>11</v>
      </c>
      <c r="Q13" s="10">
        <f t="shared" si="0"/>
        <v>11.33</v>
      </c>
      <c r="R13" s="2">
        <v>88</v>
      </c>
      <c r="S13" s="2">
        <v>0</v>
      </c>
      <c r="T13" s="2">
        <v>0</v>
      </c>
    </row>
    <row r="14" spans="1:20">
      <c r="A14" s="2" t="s">
        <v>7</v>
      </c>
      <c r="B14" s="2" t="s">
        <v>32</v>
      </c>
      <c r="C14" s="2">
        <v>1441921</v>
      </c>
      <c r="D14" s="2" t="s">
        <v>50</v>
      </c>
      <c r="E14" s="3" t="s">
        <v>34</v>
      </c>
      <c r="F14" s="3" t="s">
        <v>8</v>
      </c>
      <c r="G14" s="3" t="s">
        <v>49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50</v>
      </c>
      <c r="P14" s="2">
        <v>2</v>
      </c>
      <c r="Q14" s="10">
        <f t="shared" si="0"/>
        <v>2.06</v>
      </c>
      <c r="R14" s="2">
        <v>16</v>
      </c>
      <c r="S14" s="2">
        <v>0</v>
      </c>
      <c r="T14" s="2">
        <v>0</v>
      </c>
    </row>
    <row r="15" spans="1:20">
      <c r="A15" s="2" t="s">
        <v>7</v>
      </c>
      <c r="B15" s="2" t="s">
        <v>32</v>
      </c>
      <c r="C15" s="2">
        <v>1441922</v>
      </c>
      <c r="D15" s="2" t="s">
        <v>51</v>
      </c>
      <c r="E15" s="3" t="s">
        <v>34</v>
      </c>
      <c r="F15" s="3" t="s">
        <v>8</v>
      </c>
      <c r="G15" s="3" t="s">
        <v>49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51</v>
      </c>
      <c r="P15" s="2">
        <v>1</v>
      </c>
      <c r="Q15" s="10">
        <f t="shared" si="0"/>
        <v>1.03</v>
      </c>
      <c r="R15" s="2">
        <v>8</v>
      </c>
      <c r="S15" s="2">
        <v>0</v>
      </c>
      <c r="T15" s="2">
        <v>0</v>
      </c>
    </row>
    <row r="16" spans="1:20">
      <c r="A16" s="2" t="s">
        <v>7</v>
      </c>
      <c r="B16" s="2" t="s">
        <v>32</v>
      </c>
      <c r="C16" s="2">
        <v>1441922</v>
      </c>
      <c r="D16" s="2" t="s">
        <v>51</v>
      </c>
      <c r="E16" s="3" t="s">
        <v>34</v>
      </c>
      <c r="F16" s="3" t="s">
        <v>8</v>
      </c>
      <c r="G16" s="3" t="s">
        <v>52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51</v>
      </c>
      <c r="P16" s="2">
        <v>1</v>
      </c>
      <c r="Q16" s="10">
        <f t="shared" si="0"/>
        <v>1.03</v>
      </c>
      <c r="R16" s="2">
        <v>11</v>
      </c>
      <c r="S16" s="2">
        <v>0</v>
      </c>
      <c r="T16" s="2">
        <v>0</v>
      </c>
    </row>
    <row r="17" spans="1:20">
      <c r="A17" s="2" t="s">
        <v>7</v>
      </c>
      <c r="B17" s="2" t="s">
        <v>32</v>
      </c>
      <c r="C17" s="2">
        <v>1441923</v>
      </c>
      <c r="D17" s="2" t="s">
        <v>53</v>
      </c>
      <c r="E17" s="3" t="s">
        <v>34</v>
      </c>
      <c r="F17" s="3" t="s">
        <v>8</v>
      </c>
      <c r="G17" s="3" t="s">
        <v>49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53</v>
      </c>
      <c r="P17" s="2">
        <v>1</v>
      </c>
      <c r="Q17" s="10">
        <f t="shared" si="0"/>
        <v>1.03</v>
      </c>
      <c r="R17" s="2">
        <v>8</v>
      </c>
      <c r="S17" s="2">
        <v>0</v>
      </c>
      <c r="T17" s="2">
        <v>0</v>
      </c>
    </row>
    <row r="18" spans="1:20">
      <c r="A18" s="2" t="s">
        <v>7</v>
      </c>
      <c r="B18" s="2" t="s">
        <v>32</v>
      </c>
      <c r="C18" s="2">
        <v>1441991</v>
      </c>
      <c r="D18" s="2" t="s">
        <v>54</v>
      </c>
      <c r="E18" s="3" t="s">
        <v>34</v>
      </c>
      <c r="F18" s="3" t="s">
        <v>8</v>
      </c>
      <c r="G18" s="3" t="s">
        <v>55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54</v>
      </c>
      <c r="P18" s="2">
        <v>45</v>
      </c>
      <c r="Q18" s="10">
        <f t="shared" si="0"/>
        <v>46.35</v>
      </c>
      <c r="R18" s="2">
        <v>360</v>
      </c>
      <c r="S18" s="2">
        <v>0</v>
      </c>
      <c r="T18" s="2">
        <v>0</v>
      </c>
    </row>
    <row r="21" spans="1:41">
      <c r="A21" s="1" t="s">
        <v>56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>
      <c r="A22" s="1" t="s">
        <v>0</v>
      </c>
      <c r="B22" s="1" t="s">
        <v>19</v>
      </c>
      <c r="C22" s="1" t="s">
        <v>20</v>
      </c>
      <c r="D22" s="1" t="s">
        <v>21</v>
      </c>
      <c r="E22" s="1" t="s">
        <v>22</v>
      </c>
      <c r="F22" s="1" t="s">
        <v>1</v>
      </c>
      <c r="G22" s="1" t="s">
        <v>23</v>
      </c>
      <c r="H22" s="1" t="s">
        <v>24</v>
      </c>
      <c r="I22" s="1" t="s">
        <v>13</v>
      </c>
      <c r="J22" s="1" t="s">
        <v>14</v>
      </c>
      <c r="K22" s="1" t="s">
        <v>15</v>
      </c>
      <c r="L22" s="1" t="s">
        <v>16</v>
      </c>
      <c r="M22" s="1" t="s">
        <v>17</v>
      </c>
      <c r="N22" s="1" t="s">
        <v>26</v>
      </c>
      <c r="O22" s="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14">
      <c r="A23" s="2" t="s">
        <v>7</v>
      </c>
      <c r="B23" s="2" t="s">
        <v>32</v>
      </c>
      <c r="C23" s="2">
        <v>1441585</v>
      </c>
      <c r="D23" s="2" t="s">
        <v>33</v>
      </c>
      <c r="E23" s="3" t="s">
        <v>34</v>
      </c>
      <c r="F23" s="3" t="s">
        <v>8</v>
      </c>
      <c r="G23" s="3" t="s">
        <v>35</v>
      </c>
      <c r="H23" s="3">
        <v>1</v>
      </c>
      <c r="I23" s="3">
        <v>34</v>
      </c>
      <c r="J23" s="3">
        <v>51</v>
      </c>
      <c r="K23" s="2">
        <v>51</v>
      </c>
      <c r="L23" s="2">
        <v>34</v>
      </c>
      <c r="M23" s="2">
        <v>17</v>
      </c>
      <c r="N23" s="2" t="s">
        <v>33</v>
      </c>
    </row>
    <row r="24" spans="1:14">
      <c r="A24" s="2" t="s">
        <v>7</v>
      </c>
      <c r="B24" s="2" t="s">
        <v>32</v>
      </c>
      <c r="C24" s="2">
        <v>1441586</v>
      </c>
      <c r="D24" s="2" t="s">
        <v>36</v>
      </c>
      <c r="E24" s="3" t="s">
        <v>34</v>
      </c>
      <c r="F24" s="3" t="s">
        <v>8</v>
      </c>
      <c r="G24" s="3" t="s">
        <v>35</v>
      </c>
      <c r="H24" s="3">
        <v>1</v>
      </c>
      <c r="I24" s="3">
        <v>38</v>
      </c>
      <c r="J24" s="3">
        <v>57</v>
      </c>
      <c r="K24" s="2">
        <v>57</v>
      </c>
      <c r="L24" s="2">
        <v>38</v>
      </c>
      <c r="M24" s="2">
        <v>19</v>
      </c>
      <c r="N24" s="2" t="s">
        <v>36</v>
      </c>
    </row>
    <row r="25" spans="1:14">
      <c r="A25" s="2" t="s">
        <v>7</v>
      </c>
      <c r="B25" s="2" t="s">
        <v>32</v>
      </c>
      <c r="C25" s="2">
        <v>1441587</v>
      </c>
      <c r="D25" s="2" t="s">
        <v>37</v>
      </c>
      <c r="E25" s="3" t="s">
        <v>34</v>
      </c>
      <c r="F25" s="3" t="s">
        <v>8</v>
      </c>
      <c r="G25" s="3" t="s">
        <v>35</v>
      </c>
      <c r="H25" s="3">
        <v>1</v>
      </c>
      <c r="I25" s="3">
        <v>50</v>
      </c>
      <c r="J25" s="3">
        <v>75</v>
      </c>
      <c r="K25" s="2">
        <v>75</v>
      </c>
      <c r="L25" s="2">
        <v>50</v>
      </c>
      <c r="M25" s="2">
        <v>25</v>
      </c>
      <c r="N25" s="2" t="s">
        <v>37</v>
      </c>
    </row>
    <row r="26" spans="1:14">
      <c r="A26" s="2" t="s">
        <v>7</v>
      </c>
      <c r="B26" s="2" t="s">
        <v>32</v>
      </c>
      <c r="C26" s="2">
        <v>1441915</v>
      </c>
      <c r="D26" s="2" t="s">
        <v>42</v>
      </c>
      <c r="E26" s="3" t="s">
        <v>34</v>
      </c>
      <c r="F26" s="3" t="s">
        <v>8</v>
      </c>
      <c r="G26" s="3" t="s">
        <v>43</v>
      </c>
      <c r="H26" s="3">
        <v>1</v>
      </c>
      <c r="I26" s="3">
        <v>14</v>
      </c>
      <c r="J26" s="3">
        <v>21</v>
      </c>
      <c r="K26" s="2">
        <v>21</v>
      </c>
      <c r="L26" s="2">
        <v>14</v>
      </c>
      <c r="M26" s="2">
        <v>7</v>
      </c>
      <c r="N26" s="2" t="s">
        <v>42</v>
      </c>
    </row>
    <row r="27" spans="1:14">
      <c r="A27" s="2" t="s">
        <v>7</v>
      </c>
      <c r="B27" s="2" t="s">
        <v>32</v>
      </c>
      <c r="C27" s="2">
        <v>1441916</v>
      </c>
      <c r="D27" s="2" t="s">
        <v>44</v>
      </c>
      <c r="E27" s="3" t="s">
        <v>34</v>
      </c>
      <c r="F27" s="3" t="s">
        <v>8</v>
      </c>
      <c r="G27" s="3" t="s">
        <v>43</v>
      </c>
      <c r="H27" s="3">
        <v>1</v>
      </c>
      <c r="I27" s="3">
        <v>22</v>
      </c>
      <c r="J27" s="3">
        <v>33</v>
      </c>
      <c r="K27" s="2">
        <v>33</v>
      </c>
      <c r="L27" s="2">
        <v>22</v>
      </c>
      <c r="M27" s="2">
        <v>11</v>
      </c>
      <c r="N27" s="2" t="s">
        <v>44</v>
      </c>
    </row>
    <row r="28" spans="1:14">
      <c r="A28" s="2" t="s">
        <v>7</v>
      </c>
      <c r="B28" s="2" t="s">
        <v>32</v>
      </c>
      <c r="C28" s="2">
        <v>1441917</v>
      </c>
      <c r="D28" s="2" t="s">
        <v>45</v>
      </c>
      <c r="E28" s="3" t="s">
        <v>34</v>
      </c>
      <c r="F28" s="3" t="s">
        <v>8</v>
      </c>
      <c r="G28" s="3" t="s">
        <v>43</v>
      </c>
      <c r="H28" s="3">
        <v>1</v>
      </c>
      <c r="I28" s="3">
        <v>4</v>
      </c>
      <c r="J28" s="3">
        <v>6</v>
      </c>
      <c r="K28" s="2">
        <v>6</v>
      </c>
      <c r="L28" s="2">
        <v>4</v>
      </c>
      <c r="M28" s="2">
        <v>2</v>
      </c>
      <c r="N28" s="2" t="s">
        <v>45</v>
      </c>
    </row>
    <row r="29" spans="1:14">
      <c r="A29" s="2" t="s">
        <v>7</v>
      </c>
      <c r="B29" s="2" t="s">
        <v>32</v>
      </c>
      <c r="C29" s="2">
        <v>1441918</v>
      </c>
      <c r="D29" s="2" t="s">
        <v>46</v>
      </c>
      <c r="E29" s="3" t="s">
        <v>34</v>
      </c>
      <c r="F29" s="3" t="s">
        <v>8</v>
      </c>
      <c r="G29" s="3" t="s">
        <v>43</v>
      </c>
      <c r="H29" s="3">
        <v>1</v>
      </c>
      <c r="I29" s="3">
        <v>14</v>
      </c>
      <c r="J29" s="3">
        <v>21</v>
      </c>
      <c r="K29" s="2">
        <v>21</v>
      </c>
      <c r="L29" s="2">
        <v>14</v>
      </c>
      <c r="M29" s="2">
        <v>7</v>
      </c>
      <c r="N29" s="2" t="s">
        <v>46</v>
      </c>
    </row>
    <row r="30" spans="1:14">
      <c r="A30" s="2" t="s">
        <v>7</v>
      </c>
      <c r="B30" s="2" t="s">
        <v>32</v>
      </c>
      <c r="C30" s="2">
        <v>1441919</v>
      </c>
      <c r="D30" s="2" t="s">
        <v>47</v>
      </c>
      <c r="E30" s="3" t="s">
        <v>34</v>
      </c>
      <c r="F30" s="3" t="s">
        <v>8</v>
      </c>
      <c r="G30" s="3" t="s">
        <v>43</v>
      </c>
      <c r="H30" s="3">
        <v>1</v>
      </c>
      <c r="I30" s="3">
        <v>12</v>
      </c>
      <c r="J30" s="3">
        <v>18</v>
      </c>
      <c r="K30" s="2">
        <v>18</v>
      </c>
      <c r="L30" s="2">
        <v>12</v>
      </c>
      <c r="M30" s="2">
        <v>6</v>
      </c>
      <c r="N30" s="2" t="s">
        <v>47</v>
      </c>
    </row>
    <row r="31" spans="1:14">
      <c r="A31" s="2" t="s">
        <v>7</v>
      </c>
      <c r="B31" s="2" t="s">
        <v>32</v>
      </c>
      <c r="C31" s="2">
        <v>1441920</v>
      </c>
      <c r="D31" s="2" t="s">
        <v>48</v>
      </c>
      <c r="E31" s="3" t="s">
        <v>34</v>
      </c>
      <c r="F31" s="3" t="s">
        <v>8</v>
      </c>
      <c r="G31" s="3" t="s">
        <v>49</v>
      </c>
      <c r="H31" s="3">
        <v>1</v>
      </c>
      <c r="I31" s="3">
        <v>11</v>
      </c>
      <c r="J31" s="3">
        <v>22</v>
      </c>
      <c r="K31" s="2">
        <v>22</v>
      </c>
      <c r="L31" s="2">
        <v>22</v>
      </c>
      <c r="M31" s="2">
        <v>11</v>
      </c>
      <c r="N31" s="2" t="s">
        <v>48</v>
      </c>
    </row>
    <row r="32" spans="1:14">
      <c r="A32" s="2" t="s">
        <v>7</v>
      </c>
      <c r="B32" s="2" t="s">
        <v>32</v>
      </c>
      <c r="C32" s="2">
        <v>1441921</v>
      </c>
      <c r="D32" s="2" t="s">
        <v>50</v>
      </c>
      <c r="E32" s="3" t="s">
        <v>34</v>
      </c>
      <c r="F32" s="3" t="s">
        <v>8</v>
      </c>
      <c r="G32" s="3" t="s">
        <v>49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50</v>
      </c>
    </row>
    <row r="33" spans="1:14">
      <c r="A33" s="2" t="s">
        <v>7</v>
      </c>
      <c r="B33" s="2" t="s">
        <v>32</v>
      </c>
      <c r="C33" s="2">
        <v>1441922</v>
      </c>
      <c r="D33" s="2" t="s">
        <v>51</v>
      </c>
      <c r="E33" s="3" t="s">
        <v>34</v>
      </c>
      <c r="F33" s="3" t="s">
        <v>8</v>
      </c>
      <c r="G33" s="3" t="s">
        <v>49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 t="s">
        <v>51</v>
      </c>
    </row>
    <row r="34" spans="1:14">
      <c r="A34" s="2" t="s">
        <v>7</v>
      </c>
      <c r="B34" s="2" t="s">
        <v>32</v>
      </c>
      <c r="C34" s="2">
        <v>1441922</v>
      </c>
      <c r="D34" s="2" t="s">
        <v>51</v>
      </c>
      <c r="E34" s="3" t="s">
        <v>34</v>
      </c>
      <c r="F34" s="3" t="s">
        <v>8</v>
      </c>
      <c r="G34" s="3" t="s">
        <v>52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 t="s">
        <v>51</v>
      </c>
    </row>
    <row r="35" spans="1:14">
      <c r="A35" s="2" t="s">
        <v>7</v>
      </c>
      <c r="B35" s="2" t="s">
        <v>32</v>
      </c>
      <c r="C35" s="2">
        <v>1441923</v>
      </c>
      <c r="D35" s="2" t="s">
        <v>53</v>
      </c>
      <c r="E35" s="3" t="s">
        <v>34</v>
      </c>
      <c r="F35" s="3" t="s">
        <v>8</v>
      </c>
      <c r="G35" s="3" t="s">
        <v>49</v>
      </c>
      <c r="H35" s="3">
        <v>1</v>
      </c>
      <c r="I35" s="3">
        <v>1</v>
      </c>
      <c r="J35" s="3">
        <v>2</v>
      </c>
      <c r="K35" s="2">
        <v>2</v>
      </c>
      <c r="L35" s="2">
        <v>2</v>
      </c>
      <c r="M35" s="2">
        <v>1</v>
      </c>
      <c r="N35" s="2" t="s">
        <v>53</v>
      </c>
    </row>
    <row r="36" s="4" customFormat="1" spans="1:14">
      <c r="A36" s="5" t="s">
        <v>7</v>
      </c>
      <c r="B36" s="5" t="s">
        <v>32</v>
      </c>
      <c r="C36" s="5">
        <v>1441991</v>
      </c>
      <c r="D36" s="5" t="s">
        <v>54</v>
      </c>
      <c r="E36" s="6" t="s">
        <v>34</v>
      </c>
      <c r="F36" s="6" t="s">
        <v>8</v>
      </c>
      <c r="G36" s="6" t="s">
        <v>55</v>
      </c>
      <c r="H36" s="6">
        <v>1</v>
      </c>
      <c r="I36" s="6">
        <v>45</v>
      </c>
      <c r="J36" s="6">
        <v>90</v>
      </c>
      <c r="K36" s="5">
        <v>90</v>
      </c>
      <c r="L36" s="5">
        <v>90</v>
      </c>
      <c r="M36" s="5">
        <v>45</v>
      </c>
      <c r="N36" s="5" t="s">
        <v>54</v>
      </c>
    </row>
    <row r="37" s="4" customFormat="1" spans="1:14">
      <c r="A37" s="5" t="s">
        <v>7</v>
      </c>
      <c r="B37" s="5" t="s">
        <v>32</v>
      </c>
      <c r="C37" s="5">
        <v>1441588</v>
      </c>
      <c r="D37" s="5" t="s">
        <v>38</v>
      </c>
      <c r="E37" s="6" t="s">
        <v>34</v>
      </c>
      <c r="F37" s="6" t="s">
        <v>8</v>
      </c>
      <c r="G37" s="6" t="s">
        <v>39</v>
      </c>
      <c r="H37" s="6">
        <v>1</v>
      </c>
      <c r="I37" s="6">
        <v>42</v>
      </c>
      <c r="J37" s="6">
        <v>63</v>
      </c>
      <c r="K37" s="5">
        <v>63</v>
      </c>
      <c r="L37" s="5">
        <v>42</v>
      </c>
      <c r="M37" s="5">
        <v>21</v>
      </c>
      <c r="N37" s="5" t="s">
        <v>38</v>
      </c>
    </row>
    <row r="38" s="4" customFormat="1" spans="1:14">
      <c r="A38" s="5" t="s">
        <v>7</v>
      </c>
      <c r="B38" s="5" t="s">
        <v>32</v>
      </c>
      <c r="C38" s="5">
        <v>1441589</v>
      </c>
      <c r="D38" s="5" t="s">
        <v>40</v>
      </c>
      <c r="E38" s="6" t="s">
        <v>34</v>
      </c>
      <c r="F38" s="6" t="s">
        <v>8</v>
      </c>
      <c r="G38" s="6" t="s">
        <v>41</v>
      </c>
      <c r="H38" s="6">
        <v>1</v>
      </c>
      <c r="I38" s="6">
        <v>46</v>
      </c>
      <c r="J38" s="6">
        <v>69</v>
      </c>
      <c r="K38" s="5">
        <v>69</v>
      </c>
      <c r="L38" s="5">
        <v>46</v>
      </c>
      <c r="M38" s="5">
        <v>23</v>
      </c>
      <c r="N38" s="5" t="s">
        <v>40</v>
      </c>
    </row>
    <row r="39" spans="9:13">
      <c r="I39">
        <f>SUM(I23:I38)</f>
        <v>338</v>
      </c>
      <c r="J39">
        <f>SUM(J23:J38)</f>
        <v>537</v>
      </c>
      <c r="K39">
        <f>SUM(K23:K38)</f>
        <v>537</v>
      </c>
      <c r="L39">
        <f>SUM(L23:L38)</f>
        <v>398</v>
      </c>
      <c r="M39">
        <f>SUM(M23:M38)</f>
        <v>199</v>
      </c>
    </row>
    <row r="41" spans="9:13">
      <c r="I41" s="8" t="s">
        <v>13</v>
      </c>
      <c r="J41" s="8" t="s">
        <v>14</v>
      </c>
      <c r="K41" s="8" t="s">
        <v>15</v>
      </c>
      <c r="L41" s="8" t="s">
        <v>16</v>
      </c>
      <c r="M41" s="8" t="s">
        <v>17</v>
      </c>
    </row>
    <row r="42" spans="9:13">
      <c r="I42" s="9">
        <f>I39*1.03</f>
        <v>348.14</v>
      </c>
      <c r="J42" s="9">
        <f>J39*1.03</f>
        <v>553.11</v>
      </c>
      <c r="K42" s="9">
        <f>K39*1.03</f>
        <v>553.11</v>
      </c>
      <c r="L42" s="9">
        <f>L39*1.03</f>
        <v>409.94</v>
      </c>
      <c r="M42" s="9">
        <f>M39*1.03</f>
        <v>204.97</v>
      </c>
    </row>
  </sheetData>
  <mergeCells count="2">
    <mergeCell ref="A1:S1"/>
    <mergeCell ref="A21:N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818181818182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58</v>
      </c>
      <c r="B2" s="1" t="s">
        <v>59</v>
      </c>
      <c r="C2" s="1" t="s">
        <v>60</v>
      </c>
      <c r="D2" s="1" t="s">
        <v>21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65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7</v>
      </c>
      <c r="B3" s="2" t="s">
        <v>32</v>
      </c>
      <c r="C3" s="2">
        <v>1441585</v>
      </c>
      <c r="D3" s="2" t="s">
        <v>33</v>
      </c>
      <c r="E3" s="3" t="s">
        <v>34</v>
      </c>
      <c r="F3" s="3" t="s">
        <v>8</v>
      </c>
      <c r="G3" s="3" t="s">
        <v>35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33</v>
      </c>
      <c r="P3" s="2">
        <v>17</v>
      </c>
      <c r="Q3" s="2">
        <v>187</v>
      </c>
      <c r="R3" s="2">
        <v>0</v>
      </c>
      <c r="S3" s="2">
        <v>0</v>
      </c>
    </row>
    <row r="4" spans="1:19">
      <c r="A4" s="2" t="s">
        <v>7</v>
      </c>
      <c r="B4" s="2" t="s">
        <v>32</v>
      </c>
      <c r="C4" s="2">
        <v>1441586</v>
      </c>
      <c r="D4" s="2" t="s">
        <v>36</v>
      </c>
      <c r="E4" s="3" t="s">
        <v>34</v>
      </c>
      <c r="F4" s="3" t="s">
        <v>8</v>
      </c>
      <c r="G4" s="3" t="s">
        <v>35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36</v>
      </c>
      <c r="P4" s="2">
        <v>19</v>
      </c>
      <c r="Q4" s="2">
        <v>209</v>
      </c>
      <c r="R4" s="2">
        <v>0</v>
      </c>
      <c r="S4" s="2">
        <v>0</v>
      </c>
    </row>
    <row r="5" spans="1:19">
      <c r="A5" s="2" t="s">
        <v>7</v>
      </c>
      <c r="B5" s="2" t="s">
        <v>32</v>
      </c>
      <c r="C5" s="2">
        <v>1441587</v>
      </c>
      <c r="D5" s="2" t="s">
        <v>37</v>
      </c>
      <c r="E5" s="3" t="s">
        <v>34</v>
      </c>
      <c r="F5" s="3" t="s">
        <v>8</v>
      </c>
      <c r="G5" s="3" t="s">
        <v>35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37</v>
      </c>
      <c r="P5" s="2">
        <v>25</v>
      </c>
      <c r="Q5" s="2">
        <v>275</v>
      </c>
      <c r="R5" s="2">
        <v>0</v>
      </c>
      <c r="S5" s="2">
        <v>0</v>
      </c>
    </row>
    <row r="6" spans="1:19">
      <c r="A6" s="2" t="s">
        <v>7</v>
      </c>
      <c r="B6" s="2" t="s">
        <v>32</v>
      </c>
      <c r="C6" s="2">
        <v>1441588</v>
      </c>
      <c r="D6" s="2" t="s">
        <v>38</v>
      </c>
      <c r="E6" s="3" t="s">
        <v>34</v>
      </c>
      <c r="F6" s="3" t="s">
        <v>8</v>
      </c>
      <c r="G6" s="3" t="s">
        <v>39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38</v>
      </c>
      <c r="P6" s="2">
        <v>21</v>
      </c>
      <c r="Q6" s="2">
        <v>231</v>
      </c>
      <c r="R6" s="2">
        <v>0</v>
      </c>
      <c r="S6" s="2">
        <v>0</v>
      </c>
    </row>
    <row r="7" spans="1:19">
      <c r="A7" s="2" t="s">
        <v>7</v>
      </c>
      <c r="B7" s="2" t="s">
        <v>32</v>
      </c>
      <c r="C7" s="2">
        <v>1441589</v>
      </c>
      <c r="D7" s="2" t="s">
        <v>40</v>
      </c>
      <c r="E7" s="3" t="s">
        <v>34</v>
      </c>
      <c r="F7" s="3" t="s">
        <v>8</v>
      </c>
      <c r="G7" s="3" t="s">
        <v>41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40</v>
      </c>
      <c r="P7" s="2">
        <v>23</v>
      </c>
      <c r="Q7" s="2">
        <v>253</v>
      </c>
      <c r="R7" s="2">
        <v>0</v>
      </c>
      <c r="S7" s="2">
        <v>0</v>
      </c>
    </row>
    <row r="8" spans="1:19">
      <c r="A8" s="2" t="s">
        <v>7</v>
      </c>
      <c r="B8" s="2" t="s">
        <v>32</v>
      </c>
      <c r="C8" s="2">
        <v>1441915</v>
      </c>
      <c r="D8" s="2" t="s">
        <v>42</v>
      </c>
      <c r="E8" s="3" t="s">
        <v>34</v>
      </c>
      <c r="F8" s="3" t="s">
        <v>8</v>
      </c>
      <c r="G8" s="3" t="s">
        <v>43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42</v>
      </c>
      <c r="P8" s="2">
        <v>7</v>
      </c>
      <c r="Q8" s="2">
        <v>77</v>
      </c>
      <c r="R8" s="2">
        <v>0</v>
      </c>
      <c r="S8" s="2">
        <v>0</v>
      </c>
    </row>
    <row r="9" spans="1:19">
      <c r="A9" s="2" t="s">
        <v>7</v>
      </c>
      <c r="B9" s="2" t="s">
        <v>32</v>
      </c>
      <c r="C9" s="2">
        <v>1441916</v>
      </c>
      <c r="D9" s="2" t="s">
        <v>44</v>
      </c>
      <c r="E9" s="3" t="s">
        <v>34</v>
      </c>
      <c r="F9" s="3" t="s">
        <v>8</v>
      </c>
      <c r="G9" s="3" t="s">
        <v>43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44</v>
      </c>
      <c r="P9" s="2">
        <v>11</v>
      </c>
      <c r="Q9" s="2">
        <v>121</v>
      </c>
      <c r="R9" s="2">
        <v>0</v>
      </c>
      <c r="S9" s="2">
        <v>0</v>
      </c>
    </row>
    <row r="10" spans="1:19">
      <c r="A10" s="2" t="s">
        <v>7</v>
      </c>
      <c r="B10" s="2" t="s">
        <v>32</v>
      </c>
      <c r="C10" s="2">
        <v>1441917</v>
      </c>
      <c r="D10" s="2" t="s">
        <v>45</v>
      </c>
      <c r="E10" s="3" t="s">
        <v>34</v>
      </c>
      <c r="F10" s="3" t="s">
        <v>8</v>
      </c>
      <c r="G10" s="3" t="s">
        <v>43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45</v>
      </c>
      <c r="P10" s="2">
        <v>2</v>
      </c>
      <c r="Q10" s="2">
        <v>22</v>
      </c>
      <c r="R10" s="2">
        <v>0</v>
      </c>
      <c r="S10" s="2">
        <v>0</v>
      </c>
    </row>
    <row r="11" spans="1:19">
      <c r="A11" s="2" t="s">
        <v>7</v>
      </c>
      <c r="B11" s="2" t="s">
        <v>32</v>
      </c>
      <c r="C11" s="2">
        <v>1441918</v>
      </c>
      <c r="D11" s="2" t="s">
        <v>46</v>
      </c>
      <c r="E11" s="3" t="s">
        <v>34</v>
      </c>
      <c r="F11" s="3" t="s">
        <v>8</v>
      </c>
      <c r="G11" s="3" t="s">
        <v>43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46</v>
      </c>
      <c r="P11" s="2">
        <v>7</v>
      </c>
      <c r="Q11" s="2">
        <v>77</v>
      </c>
      <c r="R11" s="2">
        <v>0</v>
      </c>
      <c r="S11" s="2">
        <v>0</v>
      </c>
    </row>
    <row r="12" spans="1:19">
      <c r="A12" s="2" t="s">
        <v>7</v>
      </c>
      <c r="B12" s="2" t="s">
        <v>32</v>
      </c>
      <c r="C12" s="2">
        <v>1441919</v>
      </c>
      <c r="D12" s="2" t="s">
        <v>47</v>
      </c>
      <c r="E12" s="3" t="s">
        <v>34</v>
      </c>
      <c r="F12" s="3" t="s">
        <v>8</v>
      </c>
      <c r="G12" s="3" t="s">
        <v>43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47</v>
      </c>
      <c r="P12" s="2">
        <v>6</v>
      </c>
      <c r="Q12" s="2">
        <v>66</v>
      </c>
      <c r="R12" s="2">
        <v>0</v>
      </c>
      <c r="S12" s="2">
        <v>0</v>
      </c>
    </row>
    <row r="13" spans="1:19">
      <c r="A13" s="2" t="s">
        <v>7</v>
      </c>
      <c r="B13" s="2" t="s">
        <v>32</v>
      </c>
      <c r="C13" s="2">
        <v>1441920</v>
      </c>
      <c r="D13" s="2" t="s">
        <v>48</v>
      </c>
      <c r="E13" s="3" t="s">
        <v>34</v>
      </c>
      <c r="F13" s="3" t="s">
        <v>8</v>
      </c>
      <c r="G13" s="3" t="s">
        <v>49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48</v>
      </c>
      <c r="P13" s="2">
        <v>11</v>
      </c>
      <c r="Q13" s="2">
        <v>88</v>
      </c>
      <c r="R13" s="2">
        <v>0</v>
      </c>
      <c r="S13" s="2">
        <v>0</v>
      </c>
    </row>
    <row r="14" spans="1:19">
      <c r="A14" s="2" t="s">
        <v>7</v>
      </c>
      <c r="B14" s="2" t="s">
        <v>32</v>
      </c>
      <c r="C14" s="2">
        <v>1441921</v>
      </c>
      <c r="D14" s="2" t="s">
        <v>50</v>
      </c>
      <c r="E14" s="3" t="s">
        <v>34</v>
      </c>
      <c r="F14" s="3" t="s">
        <v>8</v>
      </c>
      <c r="G14" s="3" t="s">
        <v>49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50</v>
      </c>
      <c r="P14" s="2">
        <v>2</v>
      </c>
      <c r="Q14" s="2">
        <v>16</v>
      </c>
      <c r="R14" s="2">
        <v>0</v>
      </c>
      <c r="S14" s="2">
        <v>0</v>
      </c>
    </row>
    <row r="15" spans="1:19">
      <c r="A15" s="2" t="s">
        <v>7</v>
      </c>
      <c r="B15" s="2" t="s">
        <v>32</v>
      </c>
      <c r="C15" s="2">
        <v>1441922</v>
      </c>
      <c r="D15" s="2" t="s">
        <v>51</v>
      </c>
      <c r="E15" s="3" t="s">
        <v>34</v>
      </c>
      <c r="F15" s="3" t="s">
        <v>8</v>
      </c>
      <c r="G15" s="3" t="s">
        <v>49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51</v>
      </c>
      <c r="P15" s="2">
        <v>1</v>
      </c>
      <c r="Q15" s="2">
        <v>8</v>
      </c>
      <c r="R15" s="2">
        <v>0</v>
      </c>
      <c r="S15" s="2">
        <v>0</v>
      </c>
    </row>
    <row r="16" spans="1:19">
      <c r="A16" s="2" t="s">
        <v>7</v>
      </c>
      <c r="B16" s="2" t="s">
        <v>32</v>
      </c>
      <c r="C16" s="2">
        <v>1441922</v>
      </c>
      <c r="D16" s="2" t="s">
        <v>51</v>
      </c>
      <c r="E16" s="3" t="s">
        <v>34</v>
      </c>
      <c r="F16" s="3" t="s">
        <v>8</v>
      </c>
      <c r="G16" s="3" t="s">
        <v>52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51</v>
      </c>
      <c r="P16" s="2">
        <v>1</v>
      </c>
      <c r="Q16" s="2">
        <v>11</v>
      </c>
      <c r="R16" s="2">
        <v>0</v>
      </c>
      <c r="S16" s="2">
        <v>0</v>
      </c>
    </row>
    <row r="17" spans="1:19">
      <c r="A17" s="2" t="s">
        <v>7</v>
      </c>
      <c r="B17" s="2" t="s">
        <v>32</v>
      </c>
      <c r="C17" s="2">
        <v>1441923</v>
      </c>
      <c r="D17" s="2" t="s">
        <v>53</v>
      </c>
      <c r="E17" s="3" t="s">
        <v>34</v>
      </c>
      <c r="F17" s="3" t="s">
        <v>8</v>
      </c>
      <c r="G17" s="3" t="s">
        <v>49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53</v>
      </c>
      <c r="P17" s="2">
        <v>1</v>
      </c>
      <c r="Q17" s="2">
        <v>8</v>
      </c>
      <c r="R17" s="2">
        <v>0</v>
      </c>
      <c r="S17" s="2">
        <v>0</v>
      </c>
    </row>
    <row r="18" spans="1:19">
      <c r="A18" s="2" t="s">
        <v>7</v>
      </c>
      <c r="B18" s="2" t="s">
        <v>32</v>
      </c>
      <c r="C18" s="2">
        <v>1441991</v>
      </c>
      <c r="D18" s="2" t="s">
        <v>54</v>
      </c>
      <c r="E18" s="3" t="s">
        <v>34</v>
      </c>
      <c r="F18" s="3" t="s">
        <v>8</v>
      </c>
      <c r="G18" s="3" t="s">
        <v>55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54</v>
      </c>
      <c r="P18" s="2">
        <v>45</v>
      </c>
      <c r="Q18" s="2">
        <v>360</v>
      </c>
      <c r="R18" s="2">
        <v>0</v>
      </c>
      <c r="S18" s="2">
        <v>0</v>
      </c>
    </row>
    <row r="21" spans="1:40">
      <c r="A21" s="1" t="s">
        <v>71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58</v>
      </c>
      <c r="B22" s="1" t="s">
        <v>59</v>
      </c>
      <c r="C22" s="1" t="s">
        <v>60</v>
      </c>
      <c r="D22" s="1" t="s">
        <v>21</v>
      </c>
      <c r="E22" s="1" t="s">
        <v>61</v>
      </c>
      <c r="F22" s="1" t="s">
        <v>62</v>
      </c>
      <c r="G22" s="1" t="s">
        <v>63</v>
      </c>
      <c r="H22" s="1" t="s">
        <v>64</v>
      </c>
      <c r="I22" s="1" t="s">
        <v>13</v>
      </c>
      <c r="J22" s="1" t="s">
        <v>14</v>
      </c>
      <c r="K22" s="1" t="s">
        <v>15</v>
      </c>
      <c r="L22" s="1" t="s">
        <v>16</v>
      </c>
      <c r="M22" s="1" t="s">
        <v>17</v>
      </c>
      <c r="N22" s="1" t="s">
        <v>66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7</v>
      </c>
      <c r="B23" s="2" t="s">
        <v>32</v>
      </c>
      <c r="C23" s="2">
        <v>1441585</v>
      </c>
      <c r="D23" s="2" t="s">
        <v>33</v>
      </c>
      <c r="E23" s="3" t="s">
        <v>34</v>
      </c>
      <c r="F23" s="3" t="s">
        <v>8</v>
      </c>
      <c r="G23" s="3" t="s">
        <v>35</v>
      </c>
      <c r="H23" s="3">
        <v>1</v>
      </c>
      <c r="I23" s="3">
        <v>34</v>
      </c>
      <c r="J23" s="3">
        <v>51</v>
      </c>
      <c r="K23" s="2">
        <v>51</v>
      </c>
      <c r="L23" s="2">
        <v>34</v>
      </c>
      <c r="M23" s="2">
        <v>17</v>
      </c>
      <c r="N23" s="2" t="s">
        <v>33</v>
      </c>
    </row>
    <row r="24" spans="1:14">
      <c r="A24" s="2" t="s">
        <v>7</v>
      </c>
      <c r="B24" s="2" t="s">
        <v>32</v>
      </c>
      <c r="C24" s="2">
        <v>1441586</v>
      </c>
      <c r="D24" s="2" t="s">
        <v>36</v>
      </c>
      <c r="E24" s="3" t="s">
        <v>34</v>
      </c>
      <c r="F24" s="3" t="s">
        <v>8</v>
      </c>
      <c r="G24" s="3" t="s">
        <v>35</v>
      </c>
      <c r="H24" s="3">
        <v>1</v>
      </c>
      <c r="I24" s="3">
        <v>38</v>
      </c>
      <c r="J24" s="3">
        <v>57</v>
      </c>
      <c r="K24" s="2">
        <v>57</v>
      </c>
      <c r="L24" s="2">
        <v>38</v>
      </c>
      <c r="M24" s="2">
        <v>19</v>
      </c>
      <c r="N24" s="2" t="s">
        <v>36</v>
      </c>
    </row>
    <row r="25" spans="1:14">
      <c r="A25" s="2" t="s">
        <v>7</v>
      </c>
      <c r="B25" s="2" t="s">
        <v>32</v>
      </c>
      <c r="C25" s="2">
        <v>1441587</v>
      </c>
      <c r="D25" s="2" t="s">
        <v>37</v>
      </c>
      <c r="E25" s="3" t="s">
        <v>34</v>
      </c>
      <c r="F25" s="3" t="s">
        <v>8</v>
      </c>
      <c r="G25" s="3" t="s">
        <v>35</v>
      </c>
      <c r="H25" s="3">
        <v>1</v>
      </c>
      <c r="I25" s="3">
        <v>50</v>
      </c>
      <c r="J25" s="3">
        <v>75</v>
      </c>
      <c r="K25" s="2">
        <v>75</v>
      </c>
      <c r="L25" s="2">
        <v>50</v>
      </c>
      <c r="M25" s="2">
        <v>25</v>
      </c>
      <c r="N25" s="2" t="s">
        <v>37</v>
      </c>
    </row>
    <row r="26" spans="1:14">
      <c r="A26" s="2" t="s">
        <v>7</v>
      </c>
      <c r="B26" s="2" t="s">
        <v>32</v>
      </c>
      <c r="C26" s="2">
        <v>1441588</v>
      </c>
      <c r="D26" s="2" t="s">
        <v>38</v>
      </c>
      <c r="E26" s="3" t="s">
        <v>34</v>
      </c>
      <c r="F26" s="3" t="s">
        <v>8</v>
      </c>
      <c r="G26" s="3" t="s">
        <v>39</v>
      </c>
      <c r="H26" s="3">
        <v>1</v>
      </c>
      <c r="I26" s="3">
        <v>42</v>
      </c>
      <c r="J26" s="3">
        <v>63</v>
      </c>
      <c r="K26" s="2">
        <v>63</v>
      </c>
      <c r="L26" s="2">
        <v>42</v>
      </c>
      <c r="M26" s="2">
        <v>21</v>
      </c>
      <c r="N26" s="2" t="s">
        <v>38</v>
      </c>
    </row>
    <row r="27" spans="1:14">
      <c r="A27" s="2" t="s">
        <v>7</v>
      </c>
      <c r="B27" s="2" t="s">
        <v>32</v>
      </c>
      <c r="C27" s="2">
        <v>1441589</v>
      </c>
      <c r="D27" s="2" t="s">
        <v>40</v>
      </c>
      <c r="E27" s="3" t="s">
        <v>34</v>
      </c>
      <c r="F27" s="3" t="s">
        <v>8</v>
      </c>
      <c r="G27" s="3" t="s">
        <v>41</v>
      </c>
      <c r="H27" s="3">
        <v>1</v>
      </c>
      <c r="I27" s="3">
        <v>46</v>
      </c>
      <c r="J27" s="3">
        <v>69</v>
      </c>
      <c r="K27" s="2">
        <v>69</v>
      </c>
      <c r="L27" s="2">
        <v>46</v>
      </c>
      <c r="M27" s="2">
        <v>23</v>
      </c>
      <c r="N27" s="2" t="s">
        <v>40</v>
      </c>
    </row>
    <row r="28" spans="1:14">
      <c r="A28" s="2" t="s">
        <v>7</v>
      </c>
      <c r="B28" s="2" t="s">
        <v>32</v>
      </c>
      <c r="C28" s="2">
        <v>1441915</v>
      </c>
      <c r="D28" s="2" t="s">
        <v>42</v>
      </c>
      <c r="E28" s="3" t="s">
        <v>34</v>
      </c>
      <c r="F28" s="3" t="s">
        <v>8</v>
      </c>
      <c r="G28" s="3" t="s">
        <v>43</v>
      </c>
      <c r="H28" s="3">
        <v>1</v>
      </c>
      <c r="I28" s="3">
        <v>14</v>
      </c>
      <c r="J28" s="3">
        <v>21</v>
      </c>
      <c r="K28" s="2">
        <v>21</v>
      </c>
      <c r="L28" s="2">
        <v>14</v>
      </c>
      <c r="M28" s="2">
        <v>7</v>
      </c>
      <c r="N28" s="2" t="s">
        <v>42</v>
      </c>
    </row>
    <row r="29" spans="1:14">
      <c r="A29" s="2" t="s">
        <v>7</v>
      </c>
      <c r="B29" s="2" t="s">
        <v>32</v>
      </c>
      <c r="C29" s="2">
        <v>1441916</v>
      </c>
      <c r="D29" s="2" t="s">
        <v>44</v>
      </c>
      <c r="E29" s="3" t="s">
        <v>34</v>
      </c>
      <c r="F29" s="3" t="s">
        <v>8</v>
      </c>
      <c r="G29" s="3" t="s">
        <v>43</v>
      </c>
      <c r="H29" s="3">
        <v>1</v>
      </c>
      <c r="I29" s="3">
        <v>22</v>
      </c>
      <c r="J29" s="3">
        <v>33</v>
      </c>
      <c r="K29" s="2">
        <v>33</v>
      </c>
      <c r="L29" s="2">
        <v>22</v>
      </c>
      <c r="M29" s="2">
        <v>11</v>
      </c>
      <c r="N29" s="2" t="s">
        <v>44</v>
      </c>
    </row>
    <row r="30" spans="1:14">
      <c r="A30" s="2" t="s">
        <v>7</v>
      </c>
      <c r="B30" s="2" t="s">
        <v>32</v>
      </c>
      <c r="C30" s="2">
        <v>1441917</v>
      </c>
      <c r="D30" s="2" t="s">
        <v>45</v>
      </c>
      <c r="E30" s="3" t="s">
        <v>34</v>
      </c>
      <c r="F30" s="3" t="s">
        <v>8</v>
      </c>
      <c r="G30" s="3" t="s">
        <v>43</v>
      </c>
      <c r="H30" s="3">
        <v>1</v>
      </c>
      <c r="I30" s="3">
        <v>4</v>
      </c>
      <c r="J30" s="3">
        <v>6</v>
      </c>
      <c r="K30" s="2">
        <v>6</v>
      </c>
      <c r="L30" s="2">
        <v>4</v>
      </c>
      <c r="M30" s="2">
        <v>2</v>
      </c>
      <c r="N30" s="2" t="s">
        <v>45</v>
      </c>
    </row>
    <row r="31" spans="1:14">
      <c r="A31" s="2" t="s">
        <v>7</v>
      </c>
      <c r="B31" s="2" t="s">
        <v>32</v>
      </c>
      <c r="C31" s="2">
        <v>1441918</v>
      </c>
      <c r="D31" s="2" t="s">
        <v>46</v>
      </c>
      <c r="E31" s="3" t="s">
        <v>34</v>
      </c>
      <c r="F31" s="3" t="s">
        <v>8</v>
      </c>
      <c r="G31" s="3" t="s">
        <v>43</v>
      </c>
      <c r="H31" s="3">
        <v>1</v>
      </c>
      <c r="I31" s="3">
        <v>14</v>
      </c>
      <c r="J31" s="3">
        <v>21</v>
      </c>
      <c r="K31" s="2">
        <v>21</v>
      </c>
      <c r="L31" s="2">
        <v>14</v>
      </c>
      <c r="M31" s="2">
        <v>7</v>
      </c>
      <c r="N31" s="2" t="s">
        <v>46</v>
      </c>
    </row>
    <row r="32" spans="1:14">
      <c r="A32" s="2" t="s">
        <v>7</v>
      </c>
      <c r="B32" s="2" t="s">
        <v>32</v>
      </c>
      <c r="C32" s="2">
        <v>1441919</v>
      </c>
      <c r="D32" s="2" t="s">
        <v>47</v>
      </c>
      <c r="E32" s="3" t="s">
        <v>34</v>
      </c>
      <c r="F32" s="3" t="s">
        <v>8</v>
      </c>
      <c r="G32" s="3" t="s">
        <v>43</v>
      </c>
      <c r="H32" s="3">
        <v>1</v>
      </c>
      <c r="I32" s="3">
        <v>12</v>
      </c>
      <c r="J32" s="3">
        <v>18</v>
      </c>
      <c r="K32" s="2">
        <v>18</v>
      </c>
      <c r="L32" s="2">
        <v>12</v>
      </c>
      <c r="M32" s="2">
        <v>6</v>
      </c>
      <c r="N32" s="2" t="s">
        <v>47</v>
      </c>
    </row>
    <row r="33" spans="1:14">
      <c r="A33" s="2" t="s">
        <v>7</v>
      </c>
      <c r="B33" s="2" t="s">
        <v>32</v>
      </c>
      <c r="C33" s="2">
        <v>1441920</v>
      </c>
      <c r="D33" s="2" t="s">
        <v>48</v>
      </c>
      <c r="E33" s="3" t="s">
        <v>34</v>
      </c>
      <c r="F33" s="3" t="s">
        <v>8</v>
      </c>
      <c r="G33" s="3" t="s">
        <v>49</v>
      </c>
      <c r="H33" s="3">
        <v>1</v>
      </c>
      <c r="I33" s="3">
        <v>11</v>
      </c>
      <c r="J33" s="3">
        <v>22</v>
      </c>
      <c r="K33" s="2">
        <v>22</v>
      </c>
      <c r="L33" s="2">
        <v>22</v>
      </c>
      <c r="M33" s="2">
        <v>11</v>
      </c>
      <c r="N33" s="2" t="s">
        <v>48</v>
      </c>
    </row>
    <row r="34" spans="1:14">
      <c r="A34" s="2" t="s">
        <v>7</v>
      </c>
      <c r="B34" s="2" t="s">
        <v>32</v>
      </c>
      <c r="C34" s="2">
        <v>1441921</v>
      </c>
      <c r="D34" s="2" t="s">
        <v>50</v>
      </c>
      <c r="E34" s="3" t="s">
        <v>34</v>
      </c>
      <c r="F34" s="3" t="s">
        <v>8</v>
      </c>
      <c r="G34" s="3" t="s">
        <v>49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50</v>
      </c>
    </row>
    <row r="35" spans="1:14">
      <c r="A35" s="2" t="s">
        <v>7</v>
      </c>
      <c r="B35" s="2" t="s">
        <v>32</v>
      </c>
      <c r="C35" s="2">
        <v>1441922</v>
      </c>
      <c r="D35" s="2" t="s">
        <v>51</v>
      </c>
      <c r="E35" s="3" t="s">
        <v>34</v>
      </c>
      <c r="F35" s="3" t="s">
        <v>8</v>
      </c>
      <c r="G35" s="3" t="s">
        <v>49</v>
      </c>
      <c r="H35" s="3">
        <v>1</v>
      </c>
      <c r="I35" s="3">
        <v>1</v>
      </c>
      <c r="J35" s="3">
        <v>2</v>
      </c>
      <c r="K35" s="2">
        <v>2</v>
      </c>
      <c r="L35" s="2">
        <v>2</v>
      </c>
      <c r="M35" s="2">
        <v>1</v>
      </c>
      <c r="N35" s="2" t="s">
        <v>51</v>
      </c>
    </row>
    <row r="36" spans="1:14">
      <c r="A36" s="2" t="s">
        <v>7</v>
      </c>
      <c r="B36" s="2" t="s">
        <v>32</v>
      </c>
      <c r="C36" s="2">
        <v>1441922</v>
      </c>
      <c r="D36" s="2" t="s">
        <v>51</v>
      </c>
      <c r="E36" s="3" t="s">
        <v>34</v>
      </c>
      <c r="F36" s="3" t="s">
        <v>8</v>
      </c>
      <c r="G36" s="3" t="s">
        <v>52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 t="s">
        <v>51</v>
      </c>
    </row>
    <row r="37" spans="1:14">
      <c r="A37" s="2" t="s">
        <v>7</v>
      </c>
      <c r="B37" s="2" t="s">
        <v>32</v>
      </c>
      <c r="C37" s="2">
        <v>1441923</v>
      </c>
      <c r="D37" s="2" t="s">
        <v>53</v>
      </c>
      <c r="E37" s="3" t="s">
        <v>34</v>
      </c>
      <c r="F37" s="3" t="s">
        <v>8</v>
      </c>
      <c r="G37" s="3" t="s">
        <v>49</v>
      </c>
      <c r="H37" s="3">
        <v>1</v>
      </c>
      <c r="I37" s="3">
        <v>1</v>
      </c>
      <c r="J37" s="3">
        <v>2</v>
      </c>
      <c r="K37" s="2">
        <v>2</v>
      </c>
      <c r="L37" s="2">
        <v>2</v>
      </c>
      <c r="M37" s="2">
        <v>1</v>
      </c>
      <c r="N37" s="2" t="s">
        <v>53</v>
      </c>
    </row>
    <row r="38" spans="1:14">
      <c r="A38" s="2" t="s">
        <v>7</v>
      </c>
      <c r="B38" s="2" t="s">
        <v>32</v>
      </c>
      <c r="C38" s="2">
        <v>1441991</v>
      </c>
      <c r="D38" s="2" t="s">
        <v>54</v>
      </c>
      <c r="E38" s="3" t="s">
        <v>34</v>
      </c>
      <c r="F38" s="3" t="s">
        <v>8</v>
      </c>
      <c r="G38" s="3" t="s">
        <v>55</v>
      </c>
      <c r="H38" s="3">
        <v>1</v>
      </c>
      <c r="I38" s="3">
        <v>45</v>
      </c>
      <c r="J38" s="3">
        <v>90</v>
      </c>
      <c r="K38" s="2">
        <v>90</v>
      </c>
      <c r="L38" s="2">
        <v>90</v>
      </c>
      <c r="M38" s="2">
        <v>45</v>
      </c>
      <c r="N38" s="2" t="s">
        <v>54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2024-09-28T14:17:04Z</dcterms:created>
  <dcterms:modified xsi:type="dcterms:W3CDTF">2024-09-28T14:27:18Z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58936AD56E85405FA73DE40158CE4732_12</vt:lpwstr>
  </property>
  <property fmtid="{D5CDD505-2E9C-101B-9397-08002B2CF9AE}" pid="3" name="KSOProductBuildVer">
    <vt:lpwstr>2052-12.1.0.18543</vt:lpwstr>
  </property>
</Properties>
</file>