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PL" sheetId="1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_xlnm.Print_Area" localSheetId="0">PL!$A$1:$W$100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<sst xmlns="http://schemas.openxmlformats.org/spreadsheetml/2006/main" count="483" uniqueCount="61">
  <si>
    <t>JIANGSU GUOTAI  HUASHENG  INDUSTRIAL CO.,LTD.</t>
  </si>
  <si>
    <t>17/F,GUOTAI NEW CENTURY PLAZA,MIDDLE RENMIN RD,ZHANGJIAGANG CITY,JIANGSU PROVINCE,CHINA</t>
  </si>
  <si>
    <t xml:space="preserve">                                                                                                                             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</si>
  <si>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</si>
  <si>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</si>
  <si>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</si>
  <si>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</si>
  <si>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</si>
  <si>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</si>
  <si>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</si>
  <si>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</si>
  <si>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color rgb="FFFF0000"/>
        <rFont val="Calibri"/>
        <charset val="0"/>
      </rPr>
      <t>CARTON</t>
    </r>
    <r>
      <rPr>
        <sz val="11"/>
        <color rgb="FFFF0000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</si>
  <si>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</si>
  <si>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t>配比</t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</si>
  <si>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</si>
  <si>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</si>
  <si>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</si>
  <si>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</si>
  <si>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</si>
  <si>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</si>
  <si>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</si>
  <si>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</si>
  <si>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</si>
  <si>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</si>
  <si>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</si>
  <si>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</si>
  <si>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</si>
  <si>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</si>
  <si>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</si>
  <si>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</si>
  <si>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</si>
  <si>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</si>
  <si>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</si>
  <si>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</si>
  <si>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D6271AX</t>
  </si>
  <si>
    <t>1</t>
  </si>
  <si>
    <t>ER105-ECRU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</si>
  <si>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</si>
  <si>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</si>
  <si>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</si>
  <si>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</si>
  <si>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</si>
  <si>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</si>
  <si>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</si>
  <si>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</si>
  <si>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</si>
  <si>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</si>
  <si>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</si>
  <si>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</si>
  <si>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</si>
  <si>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</si>
  <si>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</si>
  <si>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</si>
  <si>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</si>
  <si>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1--2</t>
  </si>
  <si>
    <t>1--4</t>
  </si>
  <si>
    <t>1-2</t>
  </si>
  <si>
    <t>2</t>
  </si>
  <si>
    <t>3</t>
  </si>
  <si>
    <t>XS</t>
  </si>
  <si>
    <t>1--5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</si>
</sst>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45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0"/>
      <color rgb="FFFF0000"/>
      <name val="Arial"/>
      <charset val="0"/>
    </font>
    <font>
      <sz val="10"/>
      <name val="Arial Narrow"/>
      <charset val="0"/>
    </font>
    <font>
      <sz val="10"/>
      <color rgb="FFFF0000"/>
      <name val="Arial Narrow"/>
      <charset val="0"/>
    </font>
    <font>
      <b/>
      <sz val="16"/>
      <name val="Arial Narrow"/>
      <charset val="0"/>
    </font>
    <font>
      <b/>
      <sz val="16"/>
      <color rgb="FFFF0000"/>
      <name val="Arial Narrow"/>
      <charset val="0"/>
    </font>
    <font>
      <sz val="12"/>
      <name val="Calibri"/>
      <charset val="0"/>
    </font>
    <font>
      <sz val="12"/>
      <color rgb="FFFF0000"/>
      <name val="Calibri"/>
      <charset val="0"/>
    </font>
    <font>
      <b/>
      <sz val="12"/>
      <name val="Calibri"/>
      <charset val="0"/>
    </font>
    <font>
      <b/>
      <sz val="12"/>
      <color rgb="FFFF0000"/>
      <name val="Calibri"/>
      <charset val="0"/>
    </font>
    <font>
      <sz val="11"/>
      <name val="Calibri"/>
      <charset val="0"/>
    </font>
    <font>
      <sz val="11"/>
      <color rgb="FFFF0000"/>
      <name val="Calibri"/>
      <charset val="0"/>
    </font>
    <font>
      <sz val="11"/>
      <name val="宋体"/>
      <charset val="0"/>
    </font>
    <font>
      <b/>
      <sz val="11"/>
      <name val="Calibri"/>
      <charset val="0"/>
    </font>
    <font>
      <b/>
      <sz val="11"/>
      <color rgb="FFFF0000"/>
      <name val="Calibri"/>
      <charset val="0"/>
    </font>
    <font>
      <sz val="9"/>
      <name val="Calibri"/>
      <charset val="0"/>
    </font>
    <font>
      <sz val="11"/>
      <color rgb="FF030EED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1"/>
      <color rgb="FFFF0000"/>
      <name val="宋体"/>
      <charset val="0"/>
    </font>
    <font>
      <b/>
      <sz val="12"/>
      <name val="宋体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" fillId="0" borderId="0"/>
  </cellStyleXfs>
  <cellXfs count="8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49" fontId="4" fillId="0" borderId="1" xfId="49" applyNumberFormat="1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49" fontId="5" fillId="0" borderId="1" xfId="49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4" fillId="0" borderId="1" xfId="49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77" fontId="0" fillId="0" borderId="0" xfId="0" applyNumberFormat="1" applyFill="1"/>
    <xf numFmtId="0" fontId="0" fillId="0" borderId="1" xfId="0" applyFill="1" applyBorder="1" applyAlignment="1"/>
    <xf numFmtId="0" fontId="12" fillId="0" borderId="1" xfId="0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107EF"/>
      <color rgb="00030EE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23"/>
  <sheetViews>
    <sheetView tabSelected="1" view="pageBreakPreview" zoomScale="90" zoomScaleNormal="100" topLeftCell="A7" workbookViewId="0">
      <selection activeCell="D92" sqref="D92"/>
    </sheetView>
  </sheetViews>
  <sheetFormatPr defaultColWidth="9.78095238095238" defaultRowHeight="14.25"/>
  <cols>
    <col min="1" max="1" width="16" style="3" customWidth="1"/>
    <col min="2" max="2" width="30.1047619047619" style="3" customWidth="1"/>
    <col min="3" max="3" width="12.1047619047619" style="4" customWidth="1"/>
    <col min="4" max="4" width="13.0095238095238" style="5" customWidth="1"/>
    <col min="5" max="5" width="27.6666666666667" style="3" customWidth="1"/>
    <col min="6" max="6" width="9.1047619047619" style="3" customWidth="1"/>
    <col min="7" max="13" width="9.1047619047619" style="6" customWidth="1"/>
    <col min="14" max="14" width="5.66666666666667" style="6" customWidth="1"/>
    <col min="15" max="15" width="9" style="6" customWidth="1"/>
    <col min="16" max="16" width="10" style="7" customWidth="1"/>
    <col min="17" max="17" width="8.66666666666667" style="3" customWidth="1"/>
    <col min="18" max="18" width="7.33333333333333" style="3" customWidth="1"/>
    <col min="19" max="19" width="8.55238095238095" style="3" customWidth="1"/>
    <col min="20" max="21" width="8.88571428571429" style="6" customWidth="1"/>
    <col min="22" max="22" width="10.3333333333333" style="6" customWidth="1"/>
    <col min="23" max="23" width="9" style="3" customWidth="1"/>
    <col min="24" max="25" width="6.1047619047619" style="8" customWidth="1"/>
    <col min="26" max="16384" width="9.78095238095238" style="3"/>
  </cols>
  <sheetData>
    <row r="1" s="1" customFormat="1" spans="1:25">
      <c r="A1" s="9"/>
      <c r="B1" s="9"/>
      <c r="C1" s="10"/>
      <c r="D1" s="1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5"/>
      <c r="Q1" s="9"/>
      <c r="R1" s="9"/>
      <c r="S1" s="9"/>
      <c r="T1" s="9"/>
      <c r="U1" s="9"/>
      <c r="V1" s="9"/>
      <c r="W1" s="64"/>
      <c r="X1" s="65"/>
      <c r="Y1" s="65"/>
    </row>
    <row r="2" s="1" customFormat="1" ht="12.75" spans="1:25">
      <c r="A2" s="12" t="s">
        <v>0</v>
      </c>
      <c r="B2" s="12"/>
      <c r="C2" s="13"/>
      <c r="D2" s="1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56"/>
      <c r="Q2" s="12"/>
      <c r="R2" s="12"/>
      <c r="S2" s="12"/>
      <c r="T2" s="12"/>
      <c r="U2" s="12"/>
      <c r="V2" s="12"/>
      <c r="W2" s="64"/>
      <c r="X2" s="65"/>
      <c r="Y2" s="65"/>
    </row>
    <row r="3" s="1" customFormat="1" ht="12.75" spans="1:25">
      <c r="A3" s="13" t="s">
        <v>1</v>
      </c>
      <c r="B3" s="13"/>
      <c r="C3" s="13"/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64"/>
      <c r="X3" s="65"/>
      <c r="Y3" s="65"/>
    </row>
    <row r="4" s="1" customFormat="1" ht="12.75" spans="1:25">
      <c r="A4" s="16" t="s">
        <v>2</v>
      </c>
      <c r="B4" s="16"/>
      <c r="C4" s="17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57"/>
      <c r="Q4" s="66"/>
      <c r="R4" s="66"/>
      <c r="S4" s="64"/>
      <c r="T4" s="64"/>
      <c r="U4" s="64"/>
      <c r="V4" s="64"/>
      <c r="W4" s="64"/>
      <c r="X4" s="65"/>
      <c r="Y4" s="65"/>
    </row>
    <row r="5" s="1" customFormat="1" ht="20.25" spans="1:25">
      <c r="A5" s="19" t="s">
        <v>3</v>
      </c>
      <c r="B5" s="19"/>
      <c r="C5" s="20"/>
      <c r="D5" s="2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8"/>
      <c r="Q5" s="19"/>
      <c r="R5" s="19"/>
      <c r="S5" s="19"/>
      <c r="T5" s="19"/>
      <c r="U5" s="19"/>
      <c r="V5" s="19"/>
      <c r="W5" s="64"/>
      <c r="X5" s="65"/>
      <c r="Y5" s="65"/>
    </row>
    <row r="6" s="2" customFormat="1" ht="19.5" customHeight="1" spans="1:25">
      <c r="A6" s="22"/>
      <c r="B6" s="23"/>
      <c r="C6" s="24"/>
      <c r="D6" s="25"/>
      <c r="E6" s="26"/>
      <c r="F6" s="26"/>
      <c r="G6" s="27"/>
      <c r="H6" s="27"/>
      <c r="I6" s="27"/>
      <c r="J6" s="27"/>
      <c r="K6" s="27"/>
      <c r="L6" s="27"/>
      <c r="M6" s="27"/>
      <c r="N6" s="27"/>
      <c r="O6" s="59" t="s">
        <v>4</v>
      </c>
      <c r="P6" s="60"/>
      <c r="Q6" s="67"/>
      <c r="R6" s="67"/>
      <c r="S6" s="67"/>
      <c r="T6" s="67"/>
      <c r="U6" s="67"/>
      <c r="V6" s="67"/>
      <c r="W6" s="26"/>
      <c r="X6" s="68"/>
      <c r="Y6" s="68"/>
    </row>
    <row r="7" ht="15.75" spans="1:23">
      <c r="A7" s="28"/>
      <c r="B7" s="29"/>
      <c r="C7" s="30"/>
      <c r="D7" s="31"/>
      <c r="E7" s="29"/>
      <c r="F7" s="32"/>
      <c r="G7" s="32"/>
      <c r="H7" s="32"/>
      <c r="I7" s="32"/>
      <c r="J7" s="32"/>
      <c r="K7" s="32"/>
      <c r="L7" s="32"/>
      <c r="M7" s="27"/>
      <c r="N7" s="27"/>
      <c r="O7" s="61" t="s">
        <v>5</v>
      </c>
      <c r="P7" s="27"/>
      <c r="Q7" s="67"/>
      <c r="R7" s="67"/>
      <c r="S7" s="67"/>
      <c r="T7" s="69"/>
      <c r="U7" s="51"/>
      <c r="V7" s="51"/>
      <c r="W7" s="51"/>
    </row>
    <row r="8" ht="15.75" spans="1:23">
      <c r="A8" s="32"/>
      <c r="B8" s="27"/>
      <c r="C8" s="24"/>
      <c r="D8" s="33"/>
      <c r="E8" s="27"/>
      <c r="F8" s="32"/>
      <c r="G8" s="32"/>
      <c r="H8" s="32"/>
      <c r="I8" s="32"/>
      <c r="J8" s="32"/>
      <c r="K8" s="32"/>
      <c r="L8" s="32"/>
      <c r="M8" s="32"/>
      <c r="N8" s="27"/>
      <c r="O8" s="27"/>
      <c r="P8" s="32"/>
      <c r="Q8" s="27" t="s">
        <v>6</v>
      </c>
      <c r="R8" s="27"/>
      <c r="S8" s="27"/>
      <c r="T8" s="27"/>
      <c r="U8" s="27"/>
      <c r="V8" s="27"/>
      <c r="W8" s="27"/>
    </row>
    <row r="9" ht="15" spans="1:23">
      <c r="A9" s="34"/>
      <c r="B9" s="35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8"/>
      <c r="O9" s="38"/>
      <c r="P9" s="39"/>
      <c r="Q9" s="70" t="s">
        <v>7</v>
      </c>
      <c r="R9" s="70"/>
      <c r="S9" s="70"/>
      <c r="T9" s="38"/>
      <c r="U9" s="38"/>
      <c r="V9" s="38"/>
      <c r="W9" s="26"/>
    </row>
    <row r="10" ht="43.5" spans="1:23">
      <c r="A10" s="40" t="s">
        <v>8</v>
      </c>
      <c r="B10" s="41" t="s">
        <v>9</v>
      </c>
      <c r="C10" s="36" t="s">
        <v>10</v>
      </c>
      <c r="D10" s="37" t="s">
        <v>11</v>
      </c>
      <c r="E10" s="41" t="s">
        <v>12</v>
      </c>
      <c r="F10" s="42" t="s">
        <v>13</v>
      </c>
      <c r="G10" s="40"/>
      <c r="H10" s="40"/>
      <c r="I10" s="40"/>
      <c r="J10" s="40"/>
      <c r="K10" s="40"/>
      <c r="L10" s="40"/>
      <c r="M10" s="40"/>
      <c r="N10" s="38" t="s">
        <v>14</v>
      </c>
      <c r="O10" s="38"/>
      <c r="P10" s="39"/>
      <c r="Q10" s="41" t="s">
        <v>15</v>
      </c>
      <c r="R10" s="41" t="s">
        <v>16</v>
      </c>
      <c r="S10" s="41" t="s">
        <v>17</v>
      </c>
      <c r="T10" s="41" t="s">
        <v>18</v>
      </c>
      <c r="U10" s="41" t="s">
        <v>19</v>
      </c>
      <c r="V10" s="41" t="s">
        <v>20</v>
      </c>
      <c r="W10" s="41" t="s">
        <v>21</v>
      </c>
    </row>
    <row r="11" ht="58.5" spans="1:23">
      <c r="A11" s="40"/>
      <c r="B11" s="41"/>
      <c r="C11" s="39" t="s">
        <v>22</v>
      </c>
      <c r="D11" s="43" t="s">
        <v>23</v>
      </c>
      <c r="E11" s="38" t="s">
        <v>24</v>
      </c>
      <c r="F11" s="36" t="s">
        <v>25</v>
      </c>
      <c r="G11" s="36" t="s">
        <v>26</v>
      </c>
      <c r="H11" s="36" t="s">
        <v>27</v>
      </c>
      <c r="I11" s="36" t="s">
        <v>28</v>
      </c>
      <c r="J11" s="36" t="s">
        <v>29</v>
      </c>
      <c r="K11" s="36"/>
      <c r="L11" s="36"/>
      <c r="M11" s="36"/>
      <c r="N11" s="40" t="s">
        <v>30</v>
      </c>
      <c r="O11" s="40" t="s">
        <v>31</v>
      </c>
      <c r="P11" s="39" t="s">
        <v>32</v>
      </c>
      <c r="Q11" s="41"/>
      <c r="R11" s="41"/>
      <c r="S11" s="41"/>
      <c r="T11" s="38" t="s">
        <v>33</v>
      </c>
      <c r="U11" s="38" t="s">
        <v>33</v>
      </c>
      <c r="V11" s="38" t="s">
        <v>33</v>
      </c>
      <c r="W11" s="38" t="s">
        <v>33</v>
      </c>
    </row>
    <row r="12" ht="25.95" customHeight="1" spans="1:23">
      <c r="A12" s="44">
        <v>1421158</v>
      </c>
      <c r="B12" s="44" t="s">
        <v>34</v>
      </c>
      <c r="C12" s="36" t="s">
        <v>35</v>
      </c>
      <c r="D12" s="45">
        <v>1</v>
      </c>
      <c r="E12" s="44" t="s">
        <v>36</v>
      </c>
      <c r="F12" s="46">
        <v>2</v>
      </c>
      <c r="G12" s="47">
        <v>2</v>
      </c>
      <c r="H12" s="47">
        <v>2</v>
      </c>
      <c r="I12" s="47">
        <v>1</v>
      </c>
      <c r="J12" s="47">
        <v>1</v>
      </c>
      <c r="K12" s="47"/>
      <c r="L12" s="44"/>
      <c r="M12" s="44"/>
      <c r="N12" s="39">
        <f>SUM(F12:K12)</f>
        <v>8</v>
      </c>
      <c r="O12" s="46">
        <v>8</v>
      </c>
      <c r="P12" s="39">
        <f>N12*O12*D12</f>
        <v>64</v>
      </c>
      <c r="Q12" s="71">
        <v>0.6</v>
      </c>
      <c r="R12" s="71">
        <v>0.4</v>
      </c>
      <c r="S12" s="71">
        <v>0.4</v>
      </c>
      <c r="T12" s="44">
        <v>12.1</v>
      </c>
      <c r="U12" s="71">
        <f>T12*D12</f>
        <v>12.1</v>
      </c>
      <c r="V12" s="44">
        <v>10.8</v>
      </c>
      <c r="W12" s="71">
        <f>V12*D12</f>
        <v>10.8</v>
      </c>
    </row>
    <row r="13" ht="15.75" spans="1:23">
      <c r="A13" s="48" t="s">
        <v>37</v>
      </c>
      <c r="B13" s="27"/>
      <c r="C13" s="24"/>
      <c r="D13" s="49">
        <f>SUM(D12:D12)</f>
        <v>1</v>
      </c>
      <c r="E13" s="27"/>
      <c r="F13" s="32"/>
      <c r="G13" s="32"/>
      <c r="H13" s="32"/>
      <c r="I13" s="32"/>
      <c r="J13" s="32"/>
      <c r="K13" s="32"/>
      <c r="L13" s="32"/>
      <c r="M13" s="32"/>
      <c r="N13" s="27"/>
      <c r="O13" s="27"/>
      <c r="P13" s="62">
        <f>SUM(P12:P12)</f>
        <v>64</v>
      </c>
      <c r="Q13" s="27"/>
      <c r="R13" s="27"/>
      <c r="S13" s="27"/>
      <c r="T13" s="72"/>
      <c r="U13" s="48">
        <f>SUM(U12:U12)</f>
        <v>12.1</v>
      </c>
      <c r="V13" s="38"/>
      <c r="W13" s="48">
        <f>SUM(W12:W12)</f>
        <v>10.8</v>
      </c>
    </row>
    <row r="14" spans="1:23">
      <c r="A14" s="50"/>
      <c r="B14" s="51"/>
      <c r="C14" s="51"/>
      <c r="D14" s="52"/>
      <c r="E14" s="51"/>
      <c r="F14" s="50"/>
      <c r="G14" s="50"/>
      <c r="H14" s="50"/>
      <c r="I14" s="50"/>
      <c r="J14" s="50"/>
      <c r="K14" s="50"/>
      <c r="L14" s="50"/>
      <c r="M14" s="50"/>
      <c r="N14" s="51"/>
      <c r="O14" s="51"/>
      <c r="P14" s="51"/>
      <c r="Q14" s="73"/>
      <c r="R14" s="73"/>
      <c r="S14" s="73"/>
      <c r="T14" s="51"/>
      <c r="U14" s="51"/>
      <c r="V14" s="51"/>
      <c r="W14" s="51"/>
    </row>
    <row r="15" ht="15.75" spans="1:23">
      <c r="A15" s="32"/>
      <c r="B15" s="27"/>
      <c r="C15" s="24"/>
      <c r="D15" s="33"/>
      <c r="E15" s="27"/>
      <c r="F15" s="32"/>
      <c r="G15" s="32"/>
      <c r="H15" s="32"/>
      <c r="I15" s="32"/>
      <c r="J15" s="32"/>
      <c r="K15" s="32"/>
      <c r="L15" s="32"/>
      <c r="M15" s="32"/>
      <c r="N15" s="27"/>
      <c r="O15" s="27"/>
      <c r="P15" s="32"/>
      <c r="Q15" s="27" t="s">
        <v>38</v>
      </c>
      <c r="R15" s="27"/>
      <c r="S15" s="27"/>
      <c r="T15" s="27"/>
      <c r="U15" s="27"/>
      <c r="V15" s="27"/>
      <c r="W15" s="27"/>
    </row>
    <row r="16" ht="15" spans="1:23">
      <c r="A16" s="34"/>
      <c r="B16" s="35"/>
      <c r="C16" s="36"/>
      <c r="D16" s="37"/>
      <c r="E16" s="38"/>
      <c r="F16" s="39"/>
      <c r="G16" s="39"/>
      <c r="H16" s="39"/>
      <c r="I16" s="39"/>
      <c r="J16" s="39"/>
      <c r="K16" s="39"/>
      <c r="L16" s="39"/>
      <c r="M16" s="39"/>
      <c r="N16" s="38"/>
      <c r="O16" s="38"/>
      <c r="P16" s="39"/>
      <c r="Q16" s="70" t="s">
        <v>39</v>
      </c>
      <c r="R16" s="70"/>
      <c r="S16" s="70"/>
      <c r="T16" s="38"/>
      <c r="U16" s="38"/>
      <c r="V16" s="38"/>
      <c r="W16" s="26"/>
    </row>
    <row r="17" ht="30" spans="1:23">
      <c r="A17" s="40" t="s">
        <v>40</v>
      </c>
      <c r="B17" s="41" t="s">
        <v>41</v>
      </c>
      <c r="C17" s="36" t="s">
        <v>42</v>
      </c>
      <c r="D17" s="37" t="s">
        <v>42</v>
      </c>
      <c r="E17" s="41" t="s">
        <v>43</v>
      </c>
      <c r="F17" s="40"/>
      <c r="G17" s="40"/>
      <c r="H17" s="40"/>
      <c r="I17" s="40"/>
      <c r="J17" s="40"/>
      <c r="K17" s="40"/>
      <c r="L17" s="40"/>
      <c r="M17" s="40"/>
      <c r="N17" s="38" t="s">
        <v>44</v>
      </c>
      <c r="O17" s="38"/>
      <c r="P17" s="39"/>
      <c r="Q17" s="41" t="s">
        <v>45</v>
      </c>
      <c r="R17" s="41" t="s">
        <v>46</v>
      </c>
      <c r="S17" s="41" t="s">
        <v>47</v>
      </c>
      <c r="T17" s="41" t="s">
        <v>48</v>
      </c>
      <c r="U17" s="41" t="s">
        <v>49</v>
      </c>
      <c r="V17" s="41" t="s">
        <v>50</v>
      </c>
      <c r="W17" s="41" t="s">
        <v>51</v>
      </c>
    </row>
    <row r="18" ht="45" spans="1:23">
      <c r="A18" s="40"/>
      <c r="B18" s="41"/>
      <c r="C18" s="39" t="s">
        <v>22</v>
      </c>
      <c r="D18" s="43" t="s">
        <v>23</v>
      </c>
      <c r="E18" s="38" t="s">
        <v>24</v>
      </c>
      <c r="F18" s="36" t="s">
        <v>25</v>
      </c>
      <c r="G18" s="36" t="s">
        <v>26</v>
      </c>
      <c r="H18" s="36" t="s">
        <v>27</v>
      </c>
      <c r="I18" s="36" t="s">
        <v>28</v>
      </c>
      <c r="J18" s="36" t="s">
        <v>29</v>
      </c>
      <c r="K18" s="36"/>
      <c r="L18" s="36"/>
      <c r="M18" s="36"/>
      <c r="N18" s="39" t="s">
        <v>23</v>
      </c>
      <c r="O18" s="40" t="s">
        <v>52</v>
      </c>
      <c r="P18" s="39" t="s">
        <v>53</v>
      </c>
      <c r="Q18" s="41"/>
      <c r="R18" s="41"/>
      <c r="S18" s="41"/>
      <c r="T18" s="38" t="s">
        <v>33</v>
      </c>
      <c r="U18" s="38" t="s">
        <v>33</v>
      </c>
      <c r="V18" s="38" t="s">
        <v>33</v>
      </c>
      <c r="W18" s="38" t="s">
        <v>33</v>
      </c>
    </row>
    <row r="19" ht="25.95" customHeight="1" spans="1:23">
      <c r="A19" s="44">
        <v>1421160</v>
      </c>
      <c r="B19" s="44" t="s">
        <v>34</v>
      </c>
      <c r="C19" s="36" t="s">
        <v>54</v>
      </c>
      <c r="D19" s="45">
        <v>2</v>
      </c>
      <c r="E19" s="44" t="s">
        <v>36</v>
      </c>
      <c r="F19" s="46">
        <v>2</v>
      </c>
      <c r="G19" s="47">
        <v>2</v>
      </c>
      <c r="H19" s="47">
        <v>2</v>
      </c>
      <c r="I19" s="47">
        <v>1</v>
      </c>
      <c r="J19" s="47">
        <v>1</v>
      </c>
      <c r="K19" s="47"/>
      <c r="L19" s="44"/>
      <c r="M19" s="44"/>
      <c r="N19" s="39">
        <f>SUM(F19:K19)</f>
        <v>8</v>
      </c>
      <c r="O19" s="46">
        <v>5</v>
      </c>
      <c r="P19" s="39">
        <f>N19*O19*D19</f>
        <v>80</v>
      </c>
      <c r="Q19" s="71">
        <v>0.6</v>
      </c>
      <c r="R19" s="71">
        <v>0.4</v>
      </c>
      <c r="S19" s="44">
        <v>0.25</v>
      </c>
      <c r="T19" s="44">
        <v>7.7</v>
      </c>
      <c r="U19" s="71">
        <f>T19*D19</f>
        <v>15.4</v>
      </c>
      <c r="V19" s="44">
        <v>6.8</v>
      </c>
      <c r="W19" s="71">
        <f>V19*D19</f>
        <v>13.6</v>
      </c>
    </row>
    <row r="20" ht="15.75" spans="1:23">
      <c r="A20" s="48" t="s">
        <v>37</v>
      </c>
      <c r="B20" s="27"/>
      <c r="C20" s="24"/>
      <c r="D20" s="49">
        <f>SUM(D19:D19)</f>
        <v>2</v>
      </c>
      <c r="E20" s="27"/>
      <c r="F20" s="32"/>
      <c r="G20" s="32"/>
      <c r="H20" s="32"/>
      <c r="I20" s="32"/>
      <c r="J20" s="32"/>
      <c r="K20" s="32"/>
      <c r="L20" s="32"/>
      <c r="M20" s="32"/>
      <c r="N20" s="27"/>
      <c r="O20" s="27"/>
      <c r="P20" s="62">
        <f>SUM(P19:P19)</f>
        <v>80</v>
      </c>
      <c r="Q20" s="27"/>
      <c r="R20" s="27"/>
      <c r="S20" s="27"/>
      <c r="T20" s="72"/>
      <c r="U20" s="48">
        <f>SUM(U19:U19)</f>
        <v>15.4</v>
      </c>
      <c r="V20" s="38"/>
      <c r="W20" s="48">
        <f>SUM(W19:W19)</f>
        <v>13.6</v>
      </c>
    </row>
    <row r="21" spans="1:23">
      <c r="A21" s="50"/>
      <c r="B21" s="51"/>
      <c r="C21" s="51"/>
      <c r="D21" s="52"/>
      <c r="E21" s="51"/>
      <c r="F21" s="50"/>
      <c r="G21" s="50"/>
      <c r="H21" s="50"/>
      <c r="I21" s="50"/>
      <c r="J21" s="50"/>
      <c r="K21" s="50"/>
      <c r="L21" s="50"/>
      <c r="M21" s="50"/>
      <c r="N21" s="51"/>
      <c r="O21" s="51"/>
      <c r="P21" s="51"/>
      <c r="Q21" s="73"/>
      <c r="R21" s="73"/>
      <c r="S21" s="73"/>
      <c r="T21" s="51"/>
      <c r="U21" s="51"/>
      <c r="V21" s="51"/>
      <c r="W21" s="51"/>
    </row>
    <row r="22" ht="15.75" spans="1:23">
      <c r="A22" s="32"/>
      <c r="B22" s="27"/>
      <c r="C22" s="24"/>
      <c r="D22" s="33"/>
      <c r="E22" s="27"/>
      <c r="F22" s="32"/>
      <c r="G22" s="32"/>
      <c r="H22" s="32"/>
      <c r="I22" s="32"/>
      <c r="J22" s="32"/>
      <c r="K22" s="32"/>
      <c r="L22" s="32"/>
      <c r="M22" s="32"/>
      <c r="N22" s="27"/>
      <c r="O22" s="27"/>
      <c r="P22" s="32"/>
      <c r="Q22" s="27" t="s">
        <v>38</v>
      </c>
      <c r="R22" s="27"/>
      <c r="S22" s="27"/>
      <c r="T22" s="27"/>
      <c r="U22" s="27"/>
      <c r="V22" s="27"/>
      <c r="W22" s="27"/>
    </row>
    <row r="23" ht="15" spans="1:23">
      <c r="A23" s="34"/>
      <c r="B23" s="35"/>
      <c r="C23" s="36"/>
      <c r="D23" s="37"/>
      <c r="E23" s="38"/>
      <c r="F23" s="39"/>
      <c r="G23" s="39"/>
      <c r="H23" s="39"/>
      <c r="I23" s="39"/>
      <c r="J23" s="39"/>
      <c r="K23" s="39"/>
      <c r="L23" s="39"/>
      <c r="M23" s="39"/>
      <c r="N23" s="38"/>
      <c r="O23" s="38"/>
      <c r="P23" s="39"/>
      <c r="Q23" s="70" t="s">
        <v>39</v>
      </c>
      <c r="R23" s="70"/>
      <c r="S23" s="70"/>
      <c r="T23" s="38"/>
      <c r="U23" s="38"/>
      <c r="V23" s="38"/>
      <c r="W23" s="26"/>
    </row>
    <row r="24" ht="30" spans="1:23">
      <c r="A24" s="40" t="s">
        <v>40</v>
      </c>
      <c r="B24" s="41" t="s">
        <v>41</v>
      </c>
      <c r="C24" s="36" t="s">
        <v>42</v>
      </c>
      <c r="D24" s="37" t="s">
        <v>42</v>
      </c>
      <c r="E24" s="41" t="s">
        <v>43</v>
      </c>
      <c r="F24" s="40"/>
      <c r="G24" s="40"/>
      <c r="H24" s="40"/>
      <c r="I24" s="40"/>
      <c r="J24" s="40"/>
      <c r="K24" s="40"/>
      <c r="L24" s="40"/>
      <c r="M24" s="40"/>
      <c r="N24" s="38" t="s">
        <v>44</v>
      </c>
      <c r="O24" s="38"/>
      <c r="P24" s="39"/>
      <c r="Q24" s="41" t="s">
        <v>45</v>
      </c>
      <c r="R24" s="41" t="s">
        <v>46</v>
      </c>
      <c r="S24" s="41" t="s">
        <v>47</v>
      </c>
      <c r="T24" s="41" t="s">
        <v>48</v>
      </c>
      <c r="U24" s="41" t="s">
        <v>49</v>
      </c>
      <c r="V24" s="41" t="s">
        <v>50</v>
      </c>
      <c r="W24" s="41" t="s">
        <v>51</v>
      </c>
    </row>
    <row r="25" ht="45" spans="1:23">
      <c r="A25" s="40"/>
      <c r="B25" s="41"/>
      <c r="C25" s="39" t="s">
        <v>22</v>
      </c>
      <c r="D25" s="43" t="s">
        <v>23</v>
      </c>
      <c r="E25" s="38" t="s">
        <v>24</v>
      </c>
      <c r="F25" s="36" t="s">
        <v>25</v>
      </c>
      <c r="G25" s="36" t="s">
        <v>26</v>
      </c>
      <c r="H25" s="36" t="s">
        <v>27</v>
      </c>
      <c r="I25" s="36" t="s">
        <v>28</v>
      </c>
      <c r="J25" s="36" t="s">
        <v>29</v>
      </c>
      <c r="K25" s="36"/>
      <c r="L25" s="36"/>
      <c r="M25" s="36"/>
      <c r="N25" s="39" t="s">
        <v>23</v>
      </c>
      <c r="O25" s="40" t="s">
        <v>52</v>
      </c>
      <c r="P25" s="39" t="s">
        <v>53</v>
      </c>
      <c r="Q25" s="41"/>
      <c r="R25" s="41"/>
      <c r="S25" s="41"/>
      <c r="T25" s="38" t="s">
        <v>33</v>
      </c>
      <c r="U25" s="38" t="s">
        <v>33</v>
      </c>
      <c r="V25" s="38" t="s">
        <v>33</v>
      </c>
      <c r="W25" s="38" t="s">
        <v>33</v>
      </c>
    </row>
    <row r="26" ht="25.95" customHeight="1" spans="1:23">
      <c r="A26" s="44">
        <v>1421161</v>
      </c>
      <c r="B26" s="44" t="s">
        <v>34</v>
      </c>
      <c r="C26" s="36" t="s">
        <v>35</v>
      </c>
      <c r="D26" s="45">
        <v>1</v>
      </c>
      <c r="E26" s="44" t="s">
        <v>36</v>
      </c>
      <c r="F26" s="46">
        <v>2</v>
      </c>
      <c r="G26" s="47">
        <v>2</v>
      </c>
      <c r="H26" s="47">
        <v>2</v>
      </c>
      <c r="I26" s="47">
        <v>1</v>
      </c>
      <c r="J26" s="47">
        <v>1</v>
      </c>
      <c r="K26" s="47"/>
      <c r="L26" s="44"/>
      <c r="M26" s="44"/>
      <c r="N26" s="39">
        <f>SUM(F26:K26)</f>
        <v>8</v>
      </c>
      <c r="O26" s="46">
        <v>3</v>
      </c>
      <c r="P26" s="39">
        <f>N26*O26*D26</f>
        <v>24</v>
      </c>
      <c r="Q26" s="74">
        <v>0.6</v>
      </c>
      <c r="R26" s="74">
        <v>0.4</v>
      </c>
      <c r="S26" s="74">
        <v>0.12</v>
      </c>
      <c r="T26" s="75">
        <v>4.9</v>
      </c>
      <c r="U26" s="74">
        <f>T26*D26</f>
        <v>4.9</v>
      </c>
      <c r="V26" s="44">
        <v>4.1</v>
      </c>
      <c r="W26" s="71">
        <f>V26*D26</f>
        <v>4.1</v>
      </c>
    </row>
    <row r="27" ht="15.75" spans="1:23">
      <c r="A27" s="48" t="s">
        <v>37</v>
      </c>
      <c r="B27" s="27"/>
      <c r="C27" s="24"/>
      <c r="D27" s="49">
        <f>SUM(D26:D26)</f>
        <v>1</v>
      </c>
      <c r="E27" s="27"/>
      <c r="F27" s="32"/>
      <c r="G27" s="32"/>
      <c r="H27" s="32"/>
      <c r="I27" s="32"/>
      <c r="J27" s="32"/>
      <c r="K27" s="32"/>
      <c r="L27" s="32"/>
      <c r="M27" s="32"/>
      <c r="N27" s="27"/>
      <c r="O27" s="27"/>
      <c r="P27" s="62">
        <f>SUM(P26:P26)</f>
        <v>24</v>
      </c>
      <c r="Q27" s="27"/>
      <c r="R27" s="27"/>
      <c r="S27" s="27"/>
      <c r="T27" s="72"/>
      <c r="U27" s="48">
        <f>SUM(U26:U26)</f>
        <v>4.9</v>
      </c>
      <c r="V27" s="38"/>
      <c r="W27" s="48">
        <f>SUM(W26:W26)</f>
        <v>4.1</v>
      </c>
    </row>
    <row r="28" spans="1:23">
      <c r="A28" s="50"/>
      <c r="B28" s="51"/>
      <c r="C28" s="51"/>
      <c r="D28" s="52"/>
      <c r="E28" s="51"/>
      <c r="F28" s="50"/>
      <c r="G28" s="50"/>
      <c r="H28" s="50"/>
      <c r="I28" s="50"/>
      <c r="J28" s="50"/>
      <c r="K28" s="50"/>
      <c r="L28" s="50"/>
      <c r="M28" s="50"/>
      <c r="N28" s="51"/>
      <c r="O28" s="51"/>
      <c r="P28" s="51"/>
      <c r="Q28" s="73"/>
      <c r="R28" s="73"/>
      <c r="S28" s="73"/>
      <c r="T28" s="51"/>
      <c r="U28" s="51"/>
      <c r="V28" s="51"/>
      <c r="W28" s="51"/>
    </row>
    <row r="29" ht="15.75" spans="1:23">
      <c r="A29" s="32"/>
      <c r="B29" s="27"/>
      <c r="C29" s="24"/>
      <c r="D29" s="33"/>
      <c r="E29" s="27"/>
      <c r="F29" s="32"/>
      <c r="G29" s="32"/>
      <c r="H29" s="32"/>
      <c r="I29" s="32"/>
      <c r="J29" s="32"/>
      <c r="K29" s="32"/>
      <c r="L29" s="32"/>
      <c r="M29" s="32"/>
      <c r="N29" s="27"/>
      <c r="O29" s="27"/>
      <c r="P29" s="32"/>
      <c r="Q29" s="27" t="s">
        <v>38</v>
      </c>
      <c r="R29" s="27"/>
      <c r="S29" s="27"/>
      <c r="T29" s="27"/>
      <c r="U29" s="27"/>
      <c r="V29" s="27"/>
      <c r="W29" s="27"/>
    </row>
    <row r="30" ht="15" spans="1:23">
      <c r="A30" s="34"/>
      <c r="B30" s="35"/>
      <c r="C30" s="36"/>
      <c r="D30" s="37"/>
      <c r="E30" s="38"/>
      <c r="F30" s="39"/>
      <c r="G30" s="39"/>
      <c r="H30" s="39"/>
      <c r="I30" s="39"/>
      <c r="J30" s="39"/>
      <c r="K30" s="39"/>
      <c r="L30" s="39"/>
      <c r="M30" s="39"/>
      <c r="N30" s="38"/>
      <c r="O30" s="38"/>
      <c r="P30" s="39"/>
      <c r="Q30" s="70" t="s">
        <v>39</v>
      </c>
      <c r="R30" s="70"/>
      <c r="S30" s="70"/>
      <c r="T30" s="38"/>
      <c r="U30" s="38"/>
      <c r="V30" s="38"/>
      <c r="W30" s="26"/>
    </row>
    <row r="31" ht="30" spans="1:23">
      <c r="A31" s="40" t="s">
        <v>40</v>
      </c>
      <c r="B31" s="41" t="s">
        <v>41</v>
      </c>
      <c r="C31" s="36" t="s">
        <v>42</v>
      </c>
      <c r="D31" s="37" t="s">
        <v>42</v>
      </c>
      <c r="E31" s="41" t="s">
        <v>43</v>
      </c>
      <c r="F31" s="40"/>
      <c r="G31" s="40"/>
      <c r="H31" s="40"/>
      <c r="I31" s="40"/>
      <c r="J31" s="40"/>
      <c r="K31" s="40"/>
      <c r="L31" s="40"/>
      <c r="M31" s="40"/>
      <c r="N31" s="38" t="s">
        <v>44</v>
      </c>
      <c r="O31" s="38"/>
      <c r="P31" s="39"/>
      <c r="Q31" s="41" t="s">
        <v>45</v>
      </c>
      <c r="R31" s="41" t="s">
        <v>46</v>
      </c>
      <c r="S31" s="41" t="s">
        <v>47</v>
      </c>
      <c r="T31" s="41" t="s">
        <v>48</v>
      </c>
      <c r="U31" s="41" t="s">
        <v>49</v>
      </c>
      <c r="V31" s="41" t="s">
        <v>50</v>
      </c>
      <c r="W31" s="41" t="s">
        <v>51</v>
      </c>
    </row>
    <row r="32" ht="45" spans="1:23">
      <c r="A32" s="40"/>
      <c r="B32" s="41"/>
      <c r="C32" s="39" t="s">
        <v>22</v>
      </c>
      <c r="D32" s="43" t="s">
        <v>23</v>
      </c>
      <c r="E32" s="38" t="s">
        <v>24</v>
      </c>
      <c r="F32" s="36" t="s">
        <v>25</v>
      </c>
      <c r="G32" s="36" t="s">
        <v>26</v>
      </c>
      <c r="H32" s="36" t="s">
        <v>27</v>
      </c>
      <c r="I32" s="36" t="s">
        <v>28</v>
      </c>
      <c r="J32" s="36" t="s">
        <v>29</v>
      </c>
      <c r="K32" s="36"/>
      <c r="L32" s="36"/>
      <c r="M32" s="36"/>
      <c r="N32" s="39" t="s">
        <v>23</v>
      </c>
      <c r="O32" s="40" t="s">
        <v>52</v>
      </c>
      <c r="P32" s="39" t="s">
        <v>53</v>
      </c>
      <c r="Q32" s="41"/>
      <c r="R32" s="41"/>
      <c r="S32" s="41"/>
      <c r="T32" s="38" t="s">
        <v>33</v>
      </c>
      <c r="U32" s="38" t="s">
        <v>33</v>
      </c>
      <c r="V32" s="38" t="s">
        <v>33</v>
      </c>
      <c r="W32" s="38" t="s">
        <v>33</v>
      </c>
    </row>
    <row r="33" ht="25.95" customHeight="1" spans="1:23">
      <c r="A33" s="44">
        <v>1421162</v>
      </c>
      <c r="B33" s="44" t="s">
        <v>34</v>
      </c>
      <c r="C33" s="36" t="s">
        <v>35</v>
      </c>
      <c r="D33" s="45">
        <v>1</v>
      </c>
      <c r="E33" s="44" t="s">
        <v>36</v>
      </c>
      <c r="F33" s="46">
        <v>2</v>
      </c>
      <c r="G33" s="47">
        <v>2</v>
      </c>
      <c r="H33" s="47">
        <v>2</v>
      </c>
      <c r="I33" s="47">
        <v>1</v>
      </c>
      <c r="J33" s="47">
        <v>1</v>
      </c>
      <c r="K33" s="47"/>
      <c r="L33" s="44"/>
      <c r="M33" s="44"/>
      <c r="N33" s="39">
        <f>SUM(F33:K33)</f>
        <v>8</v>
      </c>
      <c r="O33" s="46">
        <v>2</v>
      </c>
      <c r="P33" s="39">
        <f>N33*O33*D33</f>
        <v>16</v>
      </c>
      <c r="Q33" s="74">
        <v>0.6</v>
      </c>
      <c r="R33" s="74">
        <v>0.4</v>
      </c>
      <c r="S33" s="74">
        <v>0.12</v>
      </c>
      <c r="T33" s="75">
        <v>3.5</v>
      </c>
      <c r="U33" s="74">
        <f>T33*D33</f>
        <v>3.5</v>
      </c>
      <c r="V33" s="44">
        <v>2.7</v>
      </c>
      <c r="W33" s="71">
        <f>V33*D33</f>
        <v>2.7</v>
      </c>
    </row>
    <row r="34" ht="15.75" spans="1:23">
      <c r="A34" s="48" t="s">
        <v>37</v>
      </c>
      <c r="B34" s="27"/>
      <c r="C34" s="24"/>
      <c r="D34" s="49">
        <f>SUM(D33:D33)</f>
        <v>1</v>
      </c>
      <c r="E34" s="27"/>
      <c r="F34" s="32"/>
      <c r="G34" s="32"/>
      <c r="H34" s="32"/>
      <c r="I34" s="32"/>
      <c r="J34" s="32"/>
      <c r="K34" s="32"/>
      <c r="L34" s="32"/>
      <c r="M34" s="32"/>
      <c r="N34" s="27"/>
      <c r="O34" s="27"/>
      <c r="P34" s="62">
        <f>SUM(P33:P33)</f>
        <v>16</v>
      </c>
      <c r="Q34" s="27"/>
      <c r="R34" s="27"/>
      <c r="S34" s="27"/>
      <c r="T34" s="72"/>
      <c r="U34" s="48">
        <f>SUM(U33:U33)</f>
        <v>3.5</v>
      </c>
      <c r="V34" s="38"/>
      <c r="W34" s="48">
        <f>SUM(W33:W33)</f>
        <v>2.7</v>
      </c>
    </row>
    <row r="35" spans="1:23">
      <c r="A35" s="50"/>
      <c r="B35" s="51"/>
      <c r="C35" s="51"/>
      <c r="D35" s="52"/>
      <c r="E35" s="51"/>
      <c r="F35" s="50"/>
      <c r="G35" s="50"/>
      <c r="H35" s="50"/>
      <c r="I35" s="50"/>
      <c r="J35" s="50"/>
      <c r="K35" s="50"/>
      <c r="L35" s="50"/>
      <c r="M35" s="50"/>
      <c r="N35" s="51"/>
      <c r="O35" s="51"/>
      <c r="P35" s="51"/>
      <c r="Q35" s="73"/>
      <c r="R35" s="73"/>
      <c r="S35" s="73"/>
      <c r="T35" s="51"/>
      <c r="U35" s="51"/>
      <c r="V35" s="51"/>
      <c r="W35" s="51"/>
    </row>
    <row r="36" ht="15.75" spans="1:23">
      <c r="A36" s="32"/>
      <c r="B36" s="27"/>
      <c r="C36" s="24"/>
      <c r="D36" s="33"/>
      <c r="E36" s="27"/>
      <c r="F36" s="32"/>
      <c r="G36" s="32"/>
      <c r="H36" s="32"/>
      <c r="I36" s="32"/>
      <c r="J36" s="32"/>
      <c r="K36" s="32"/>
      <c r="L36" s="32"/>
      <c r="M36" s="32"/>
      <c r="N36" s="27"/>
      <c r="O36" s="27"/>
      <c r="P36" s="32"/>
      <c r="Q36" s="27" t="s">
        <v>38</v>
      </c>
      <c r="R36" s="27"/>
      <c r="S36" s="27"/>
      <c r="T36" s="27"/>
      <c r="U36" s="27"/>
      <c r="V36" s="27"/>
      <c r="W36" s="27"/>
    </row>
    <row r="37" ht="15" spans="1:23">
      <c r="A37" s="34"/>
      <c r="B37" s="35"/>
      <c r="C37" s="36"/>
      <c r="D37" s="37"/>
      <c r="E37" s="38"/>
      <c r="F37" s="39"/>
      <c r="G37" s="39"/>
      <c r="H37" s="39"/>
      <c r="I37" s="39"/>
      <c r="J37" s="39"/>
      <c r="K37" s="39"/>
      <c r="L37" s="39"/>
      <c r="M37" s="39"/>
      <c r="N37" s="38"/>
      <c r="O37" s="38"/>
      <c r="P37" s="39"/>
      <c r="Q37" s="70" t="s">
        <v>39</v>
      </c>
      <c r="R37" s="70"/>
      <c r="S37" s="70"/>
      <c r="T37" s="38"/>
      <c r="U37" s="38"/>
      <c r="V37" s="38"/>
      <c r="W37" s="26"/>
    </row>
    <row r="38" ht="30" spans="1:23">
      <c r="A38" s="40" t="s">
        <v>40</v>
      </c>
      <c r="B38" s="41" t="s">
        <v>41</v>
      </c>
      <c r="C38" s="36" t="s">
        <v>42</v>
      </c>
      <c r="D38" s="37" t="s">
        <v>42</v>
      </c>
      <c r="E38" s="41" t="s">
        <v>43</v>
      </c>
      <c r="F38" s="40"/>
      <c r="G38" s="40"/>
      <c r="H38" s="40"/>
      <c r="I38" s="40"/>
      <c r="J38" s="40"/>
      <c r="K38" s="40"/>
      <c r="L38" s="40"/>
      <c r="M38" s="40"/>
      <c r="N38" s="38" t="s">
        <v>44</v>
      </c>
      <c r="O38" s="38"/>
      <c r="P38" s="39"/>
      <c r="Q38" s="41" t="s">
        <v>45</v>
      </c>
      <c r="R38" s="41" t="s">
        <v>46</v>
      </c>
      <c r="S38" s="41" t="s">
        <v>47</v>
      </c>
      <c r="T38" s="41" t="s">
        <v>48</v>
      </c>
      <c r="U38" s="41" t="s">
        <v>49</v>
      </c>
      <c r="V38" s="41" t="s">
        <v>50</v>
      </c>
      <c r="W38" s="41" t="s">
        <v>51</v>
      </c>
    </row>
    <row r="39" ht="45" spans="1:23">
      <c r="A39" s="40"/>
      <c r="B39" s="41"/>
      <c r="C39" s="39" t="s">
        <v>22</v>
      </c>
      <c r="D39" s="43" t="s">
        <v>23</v>
      </c>
      <c r="E39" s="38" t="s">
        <v>24</v>
      </c>
      <c r="F39" s="36" t="s">
        <v>25</v>
      </c>
      <c r="G39" s="36" t="s">
        <v>26</v>
      </c>
      <c r="H39" s="36" t="s">
        <v>27</v>
      </c>
      <c r="I39" s="36" t="s">
        <v>28</v>
      </c>
      <c r="J39" s="36" t="s">
        <v>29</v>
      </c>
      <c r="K39" s="36"/>
      <c r="L39" s="36"/>
      <c r="M39" s="36"/>
      <c r="N39" s="39" t="s">
        <v>23</v>
      </c>
      <c r="O39" s="40" t="s">
        <v>52</v>
      </c>
      <c r="P39" s="39" t="s">
        <v>53</v>
      </c>
      <c r="Q39" s="41"/>
      <c r="R39" s="41"/>
      <c r="S39" s="41"/>
      <c r="T39" s="38" t="s">
        <v>33</v>
      </c>
      <c r="U39" s="38" t="s">
        <v>33</v>
      </c>
      <c r="V39" s="38" t="s">
        <v>33</v>
      </c>
      <c r="W39" s="38" t="s">
        <v>33</v>
      </c>
    </row>
    <row r="40" ht="25.95" customHeight="1" spans="1:23">
      <c r="A40" s="44">
        <v>1421163</v>
      </c>
      <c r="B40" s="44" t="s">
        <v>34</v>
      </c>
      <c r="C40" s="36" t="s">
        <v>55</v>
      </c>
      <c r="D40" s="45">
        <v>4</v>
      </c>
      <c r="E40" s="44" t="s">
        <v>36</v>
      </c>
      <c r="F40" s="46">
        <v>2</v>
      </c>
      <c r="G40" s="47">
        <v>2</v>
      </c>
      <c r="H40" s="47">
        <v>2</v>
      </c>
      <c r="I40" s="47">
        <v>1</v>
      </c>
      <c r="J40" s="47">
        <v>1</v>
      </c>
      <c r="K40" s="47"/>
      <c r="L40" s="44"/>
      <c r="M40" s="44"/>
      <c r="N40" s="39">
        <f>SUM(F40:K40)</f>
        <v>8</v>
      </c>
      <c r="O40" s="46">
        <v>5</v>
      </c>
      <c r="P40" s="39">
        <f>N40*O40*D40</f>
        <v>160</v>
      </c>
      <c r="Q40" s="71">
        <v>0.6</v>
      </c>
      <c r="R40" s="71">
        <v>0.4</v>
      </c>
      <c r="S40" s="44">
        <v>0.25</v>
      </c>
      <c r="T40" s="44">
        <v>7.7</v>
      </c>
      <c r="U40" s="71">
        <f>T40*D40</f>
        <v>30.8</v>
      </c>
      <c r="V40" s="44">
        <v>6.8</v>
      </c>
      <c r="W40" s="71">
        <f>V40*D40</f>
        <v>27.2</v>
      </c>
    </row>
    <row r="41" ht="15.75" spans="1:23">
      <c r="A41" s="48" t="s">
        <v>37</v>
      </c>
      <c r="B41" s="27"/>
      <c r="C41" s="24"/>
      <c r="D41" s="49">
        <f>SUM(D40:D40)</f>
        <v>4</v>
      </c>
      <c r="E41" s="27"/>
      <c r="F41" s="32"/>
      <c r="G41" s="32"/>
      <c r="H41" s="32"/>
      <c r="I41" s="32"/>
      <c r="J41" s="32"/>
      <c r="K41" s="32"/>
      <c r="L41" s="32"/>
      <c r="M41" s="32"/>
      <c r="N41" s="27"/>
      <c r="O41" s="27"/>
      <c r="P41" s="62">
        <f>SUM(P40:P40)</f>
        <v>160</v>
      </c>
      <c r="Q41" s="27"/>
      <c r="R41" s="27"/>
      <c r="S41" s="27"/>
      <c r="T41" s="72"/>
      <c r="U41" s="48">
        <f>SUM(U40:U40)</f>
        <v>30.8</v>
      </c>
      <c r="V41" s="38"/>
      <c r="W41" s="48">
        <f>SUM(W40:W40)</f>
        <v>27.2</v>
      </c>
    </row>
    <row r="42" spans="1:23">
      <c r="A42" s="50"/>
      <c r="B42" s="51"/>
      <c r="C42" s="51"/>
      <c r="D42" s="52"/>
      <c r="E42" s="51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73"/>
      <c r="R42" s="73"/>
      <c r="S42" s="73"/>
      <c r="T42" s="51"/>
      <c r="U42" s="51"/>
      <c r="V42" s="51"/>
      <c r="W42" s="51"/>
    </row>
    <row r="43" ht="15.75" spans="1:23">
      <c r="A43" s="32"/>
      <c r="B43" s="27"/>
      <c r="C43" s="24"/>
      <c r="D43" s="33"/>
      <c r="E43" s="27"/>
      <c r="F43" s="32"/>
      <c r="G43" s="32"/>
      <c r="H43" s="32"/>
      <c r="I43" s="32"/>
      <c r="J43" s="32"/>
      <c r="K43" s="32"/>
      <c r="L43" s="32"/>
      <c r="M43" s="32"/>
      <c r="N43" s="27"/>
      <c r="O43" s="27"/>
      <c r="P43" s="32"/>
      <c r="Q43" s="27" t="s">
        <v>38</v>
      </c>
      <c r="R43" s="27"/>
      <c r="S43" s="27"/>
      <c r="T43" s="27"/>
      <c r="U43" s="27"/>
      <c r="V43" s="27"/>
      <c r="W43" s="27"/>
    </row>
    <row r="44" ht="15" spans="1:23">
      <c r="A44" s="34"/>
      <c r="B44" s="35"/>
      <c r="C44" s="36"/>
      <c r="D44" s="37"/>
      <c r="E44" s="38"/>
      <c r="F44" s="39"/>
      <c r="G44" s="39"/>
      <c r="H44" s="39"/>
      <c r="I44" s="39"/>
      <c r="J44" s="39"/>
      <c r="K44" s="39"/>
      <c r="L44" s="39"/>
      <c r="M44" s="39"/>
      <c r="N44" s="38"/>
      <c r="O44" s="38"/>
      <c r="P44" s="39"/>
      <c r="Q44" s="70" t="s">
        <v>39</v>
      </c>
      <c r="R44" s="70"/>
      <c r="S44" s="70"/>
      <c r="T44" s="38"/>
      <c r="U44" s="38"/>
      <c r="V44" s="38"/>
      <c r="W44" s="26"/>
    </row>
    <row r="45" ht="30" spans="1:23">
      <c r="A45" s="40" t="s">
        <v>40</v>
      </c>
      <c r="B45" s="41" t="s">
        <v>41</v>
      </c>
      <c r="C45" s="36" t="s">
        <v>42</v>
      </c>
      <c r="D45" s="37" t="s">
        <v>42</v>
      </c>
      <c r="E45" s="41" t="s">
        <v>43</v>
      </c>
      <c r="F45" s="40"/>
      <c r="G45" s="40"/>
      <c r="H45" s="40"/>
      <c r="I45" s="40"/>
      <c r="J45" s="40"/>
      <c r="K45" s="40"/>
      <c r="L45" s="40"/>
      <c r="M45" s="40"/>
      <c r="N45" s="38" t="s">
        <v>44</v>
      </c>
      <c r="O45" s="38"/>
      <c r="P45" s="39"/>
      <c r="Q45" s="41" t="s">
        <v>45</v>
      </c>
      <c r="R45" s="41" t="s">
        <v>46</v>
      </c>
      <c r="S45" s="41" t="s">
        <v>47</v>
      </c>
      <c r="T45" s="41" t="s">
        <v>48</v>
      </c>
      <c r="U45" s="41" t="s">
        <v>49</v>
      </c>
      <c r="V45" s="41" t="s">
        <v>50</v>
      </c>
      <c r="W45" s="41" t="s">
        <v>51</v>
      </c>
    </row>
    <row r="46" ht="45" spans="1:23">
      <c r="A46" s="40"/>
      <c r="B46" s="41"/>
      <c r="C46" s="39" t="s">
        <v>22</v>
      </c>
      <c r="D46" s="43" t="s">
        <v>23</v>
      </c>
      <c r="E46" s="38" t="s">
        <v>24</v>
      </c>
      <c r="F46" s="36" t="s">
        <v>25</v>
      </c>
      <c r="G46" s="36" t="s">
        <v>26</v>
      </c>
      <c r="H46" s="36" t="s">
        <v>27</v>
      </c>
      <c r="I46" s="36" t="s">
        <v>28</v>
      </c>
      <c r="J46" s="36" t="s">
        <v>29</v>
      </c>
      <c r="K46" s="36"/>
      <c r="L46" s="36"/>
      <c r="M46" s="36"/>
      <c r="N46" s="39" t="s">
        <v>23</v>
      </c>
      <c r="O46" s="40" t="s">
        <v>52</v>
      </c>
      <c r="P46" s="39" t="s">
        <v>53</v>
      </c>
      <c r="Q46" s="41"/>
      <c r="R46" s="41"/>
      <c r="S46" s="41"/>
      <c r="T46" s="38" t="s">
        <v>33</v>
      </c>
      <c r="U46" s="38" t="s">
        <v>33</v>
      </c>
      <c r="V46" s="38" t="s">
        <v>33</v>
      </c>
      <c r="W46" s="38" t="s">
        <v>33</v>
      </c>
    </row>
    <row r="47" ht="25.95" customHeight="1" spans="1:23">
      <c r="A47" s="44">
        <v>1421164</v>
      </c>
      <c r="B47" s="44" t="s">
        <v>34</v>
      </c>
      <c r="C47" s="36" t="s">
        <v>56</v>
      </c>
      <c r="D47" s="53">
        <v>2</v>
      </c>
      <c r="E47" s="44" t="s">
        <v>36</v>
      </c>
      <c r="F47" s="46">
        <v>2</v>
      </c>
      <c r="G47" s="47">
        <v>2</v>
      </c>
      <c r="H47" s="47">
        <v>2</v>
      </c>
      <c r="I47" s="47">
        <v>1</v>
      </c>
      <c r="J47" s="47">
        <v>1</v>
      </c>
      <c r="K47" s="47"/>
      <c r="L47" s="44"/>
      <c r="M47" s="44"/>
      <c r="N47" s="39">
        <f>SUM(F47:K47)</f>
        <v>8</v>
      </c>
      <c r="O47" s="63">
        <v>2</v>
      </c>
      <c r="P47" s="39">
        <f>N47*O47*D47</f>
        <v>32</v>
      </c>
      <c r="Q47" s="74">
        <v>0.6</v>
      </c>
      <c r="R47" s="74">
        <v>0.4</v>
      </c>
      <c r="S47" s="74">
        <v>0.12</v>
      </c>
      <c r="T47" s="76">
        <v>3.5</v>
      </c>
      <c r="U47" s="74">
        <f>T47*D47</f>
        <v>7</v>
      </c>
      <c r="V47" s="77">
        <v>2.7</v>
      </c>
      <c r="W47" s="71">
        <f>V47*D47</f>
        <v>5.4</v>
      </c>
    </row>
    <row r="48" ht="15.75" spans="1:23">
      <c r="A48" s="48" t="s">
        <v>37</v>
      </c>
      <c r="B48" s="27"/>
      <c r="C48" s="24"/>
      <c r="D48" s="49">
        <f>SUM(D47:D47)</f>
        <v>2</v>
      </c>
      <c r="E48" s="27"/>
      <c r="F48" s="32"/>
      <c r="G48" s="32"/>
      <c r="H48" s="32"/>
      <c r="I48" s="32"/>
      <c r="J48" s="32"/>
      <c r="K48" s="32"/>
      <c r="L48" s="32"/>
      <c r="M48" s="32"/>
      <c r="N48" s="27"/>
      <c r="O48" s="27"/>
      <c r="P48" s="62">
        <f>SUM(P47:P47)</f>
        <v>32</v>
      </c>
      <c r="Q48" s="27"/>
      <c r="R48" s="27"/>
      <c r="S48" s="27"/>
      <c r="T48" s="72"/>
      <c r="U48" s="48">
        <f>SUM(U47:U47)</f>
        <v>7</v>
      </c>
      <c r="V48" s="38"/>
      <c r="W48" s="48">
        <f>SUM(W47:W47)</f>
        <v>5.4</v>
      </c>
    </row>
    <row r="49" spans="1:23">
      <c r="A49" s="50"/>
      <c r="B49" s="51"/>
      <c r="C49" s="51"/>
      <c r="D49" s="52"/>
      <c r="E49" s="51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73"/>
      <c r="R49" s="73"/>
      <c r="S49" s="73"/>
      <c r="T49" s="51"/>
      <c r="U49" s="51"/>
      <c r="V49" s="51"/>
      <c r="W49" s="51"/>
    </row>
    <row r="50" ht="15.75" spans="1:23">
      <c r="A50" s="32"/>
      <c r="B50" s="27"/>
      <c r="C50" s="24"/>
      <c r="D50" s="33"/>
      <c r="E50" s="27"/>
      <c r="F50" s="32"/>
      <c r="G50" s="32"/>
      <c r="H50" s="32"/>
      <c r="I50" s="32"/>
      <c r="J50" s="32"/>
      <c r="K50" s="32"/>
      <c r="L50" s="32"/>
      <c r="M50" s="32"/>
      <c r="N50" s="27"/>
      <c r="O50" s="27"/>
      <c r="P50" s="32"/>
      <c r="Q50" s="27" t="s">
        <v>38</v>
      </c>
      <c r="R50" s="27"/>
      <c r="S50" s="27"/>
      <c r="T50" s="27"/>
      <c r="U50" s="27"/>
      <c r="V50" s="27"/>
      <c r="W50" s="27"/>
    </row>
    <row r="51" ht="15" spans="1:23">
      <c r="A51" s="34"/>
      <c r="B51" s="35"/>
      <c r="C51" s="36"/>
      <c r="D51" s="37"/>
      <c r="E51" s="38"/>
      <c r="F51" s="39"/>
      <c r="G51" s="39"/>
      <c r="H51" s="39"/>
      <c r="I51" s="39"/>
      <c r="J51" s="39"/>
      <c r="K51" s="39"/>
      <c r="L51" s="39"/>
      <c r="M51" s="39"/>
      <c r="N51" s="38"/>
      <c r="O51" s="38"/>
      <c r="P51" s="39"/>
      <c r="Q51" s="70" t="s">
        <v>39</v>
      </c>
      <c r="R51" s="70"/>
      <c r="S51" s="70"/>
      <c r="T51" s="38"/>
      <c r="U51" s="38"/>
      <c r="V51" s="38"/>
      <c r="W51" s="26"/>
    </row>
    <row r="52" ht="30" spans="1:23">
      <c r="A52" s="40" t="s">
        <v>40</v>
      </c>
      <c r="B52" s="41" t="s">
        <v>41</v>
      </c>
      <c r="C52" s="36" t="s">
        <v>42</v>
      </c>
      <c r="D52" s="37" t="s">
        <v>42</v>
      </c>
      <c r="E52" s="41" t="s">
        <v>43</v>
      </c>
      <c r="F52" s="40"/>
      <c r="G52" s="40"/>
      <c r="H52" s="40"/>
      <c r="I52" s="40"/>
      <c r="J52" s="40"/>
      <c r="K52" s="40"/>
      <c r="L52" s="40"/>
      <c r="M52" s="40"/>
      <c r="N52" s="38" t="s">
        <v>44</v>
      </c>
      <c r="O52" s="38"/>
      <c r="P52" s="39"/>
      <c r="Q52" s="41" t="s">
        <v>45</v>
      </c>
      <c r="R52" s="41" t="s">
        <v>46</v>
      </c>
      <c r="S52" s="41" t="s">
        <v>47</v>
      </c>
      <c r="T52" s="41" t="s">
        <v>48</v>
      </c>
      <c r="U52" s="41" t="s">
        <v>49</v>
      </c>
      <c r="V52" s="41" t="s">
        <v>50</v>
      </c>
      <c r="W52" s="41" t="s">
        <v>51</v>
      </c>
    </row>
    <row r="53" ht="45" spans="1:23">
      <c r="A53" s="40"/>
      <c r="B53" s="41"/>
      <c r="C53" s="39" t="s">
        <v>22</v>
      </c>
      <c r="D53" s="43" t="s">
        <v>23</v>
      </c>
      <c r="E53" s="38" t="s">
        <v>24</v>
      </c>
      <c r="F53" s="36" t="s">
        <v>25</v>
      </c>
      <c r="G53" s="36" t="s">
        <v>26</v>
      </c>
      <c r="H53" s="36" t="s">
        <v>27</v>
      </c>
      <c r="I53" s="36" t="s">
        <v>28</v>
      </c>
      <c r="J53" s="36" t="s">
        <v>29</v>
      </c>
      <c r="K53" s="36"/>
      <c r="L53" s="36"/>
      <c r="M53" s="36"/>
      <c r="N53" s="39" t="s">
        <v>23</v>
      </c>
      <c r="O53" s="40" t="s">
        <v>52</v>
      </c>
      <c r="P53" s="39" t="s">
        <v>53</v>
      </c>
      <c r="Q53" s="41"/>
      <c r="R53" s="41"/>
      <c r="S53" s="41"/>
      <c r="T53" s="38" t="s">
        <v>33</v>
      </c>
      <c r="U53" s="38" t="s">
        <v>33</v>
      </c>
      <c r="V53" s="38" t="s">
        <v>33</v>
      </c>
      <c r="W53" s="38" t="s">
        <v>33</v>
      </c>
    </row>
    <row r="54" ht="25.95" customHeight="1" spans="1:23">
      <c r="A54" s="44">
        <v>1421165</v>
      </c>
      <c r="B54" s="44" t="s">
        <v>34</v>
      </c>
      <c r="C54" s="36" t="s">
        <v>35</v>
      </c>
      <c r="D54" s="45">
        <v>1</v>
      </c>
      <c r="E54" s="44" t="s">
        <v>36</v>
      </c>
      <c r="F54" s="46">
        <v>2</v>
      </c>
      <c r="G54" s="47">
        <v>2</v>
      </c>
      <c r="H54" s="47">
        <v>2</v>
      </c>
      <c r="I54" s="47">
        <v>1</v>
      </c>
      <c r="J54" s="47">
        <v>1</v>
      </c>
      <c r="K54" s="47"/>
      <c r="L54" s="44"/>
      <c r="M54" s="44"/>
      <c r="N54" s="39">
        <f>SUM(F54:K54)</f>
        <v>8</v>
      </c>
      <c r="O54" s="46">
        <v>6</v>
      </c>
      <c r="P54" s="39">
        <f>N54*O54*D54</f>
        <v>48</v>
      </c>
      <c r="Q54" s="74">
        <v>0.6</v>
      </c>
      <c r="R54" s="74">
        <v>0.4</v>
      </c>
      <c r="S54" s="75">
        <v>0.25</v>
      </c>
      <c r="T54" s="74">
        <v>9</v>
      </c>
      <c r="U54" s="74">
        <f>T54*D54</f>
        <v>9</v>
      </c>
      <c r="V54" s="44">
        <v>8.1</v>
      </c>
      <c r="W54" s="71">
        <f>V54*D54</f>
        <v>8.1</v>
      </c>
    </row>
    <row r="55" ht="25.95" customHeight="1" spans="1:23">
      <c r="A55" s="44">
        <v>1421165</v>
      </c>
      <c r="B55" s="44" t="s">
        <v>34</v>
      </c>
      <c r="C55" s="54" t="s">
        <v>57</v>
      </c>
      <c r="D55" s="45">
        <v>1</v>
      </c>
      <c r="E55" s="44" t="s">
        <v>36</v>
      </c>
      <c r="F55" s="46">
        <v>2</v>
      </c>
      <c r="G55" s="47">
        <v>2</v>
      </c>
      <c r="H55" s="47">
        <v>2</v>
      </c>
      <c r="I55" s="47">
        <v>1</v>
      </c>
      <c r="J55" s="47">
        <v>1</v>
      </c>
      <c r="K55" s="47"/>
      <c r="L55" s="44"/>
      <c r="M55" s="44"/>
      <c r="N55" s="39">
        <f>SUM(F55:K55)</f>
        <v>8</v>
      </c>
      <c r="O55" s="46">
        <v>5</v>
      </c>
      <c r="P55" s="39">
        <f>N55*O55*D55</f>
        <v>40</v>
      </c>
      <c r="Q55" s="71">
        <v>0.6</v>
      </c>
      <c r="R55" s="71">
        <v>0.4</v>
      </c>
      <c r="S55" s="44">
        <v>0.25</v>
      </c>
      <c r="T55" s="44">
        <v>7.7</v>
      </c>
      <c r="U55" s="71">
        <f>T55*D55</f>
        <v>7.7</v>
      </c>
      <c r="V55" s="44">
        <v>6.8</v>
      </c>
      <c r="W55" s="71">
        <f>V55*D55</f>
        <v>6.8</v>
      </c>
    </row>
    <row r="56" ht="15.75" spans="1:23">
      <c r="A56" s="48" t="s">
        <v>37</v>
      </c>
      <c r="B56" s="27"/>
      <c r="C56" s="24"/>
      <c r="D56" s="49">
        <f>SUM(D54:D55)</f>
        <v>2</v>
      </c>
      <c r="E56" s="27"/>
      <c r="F56" s="32"/>
      <c r="G56" s="32"/>
      <c r="H56" s="32"/>
      <c r="I56" s="32"/>
      <c r="J56" s="32"/>
      <c r="K56" s="32"/>
      <c r="L56" s="32"/>
      <c r="M56" s="32"/>
      <c r="N56" s="27"/>
      <c r="O56" s="27"/>
      <c r="P56" s="62">
        <f>SUM(P54:P55)</f>
        <v>88</v>
      </c>
      <c r="Q56" s="27"/>
      <c r="R56" s="27"/>
      <c r="S56" s="27"/>
      <c r="T56" s="72"/>
      <c r="U56" s="48">
        <f>SUM(U54:U55)</f>
        <v>16.7</v>
      </c>
      <c r="V56" s="38"/>
      <c r="W56" s="48">
        <f>SUM(W54:W55)</f>
        <v>14.9</v>
      </c>
    </row>
    <row r="57" spans="1:23">
      <c r="A57" s="50"/>
      <c r="B57" s="51"/>
      <c r="C57" s="51"/>
      <c r="D57" s="52"/>
      <c r="E57" s="51"/>
      <c r="F57" s="50"/>
      <c r="G57" s="50"/>
      <c r="H57" s="50"/>
      <c r="I57" s="50"/>
      <c r="J57" s="50"/>
      <c r="K57" s="50"/>
      <c r="L57" s="50"/>
      <c r="M57" s="50"/>
      <c r="N57" s="51"/>
      <c r="O57" s="51"/>
      <c r="P57" s="51"/>
      <c r="Q57" s="73"/>
      <c r="R57" s="73"/>
      <c r="S57" s="73"/>
      <c r="T57" s="51"/>
      <c r="U57" s="51"/>
      <c r="V57" s="51"/>
      <c r="W57" s="51"/>
    </row>
    <row r="58" ht="15.75" spans="1:23">
      <c r="A58" s="32"/>
      <c r="B58" s="27"/>
      <c r="C58" s="24"/>
      <c r="D58" s="33"/>
      <c r="E58" s="27"/>
      <c r="F58" s="32"/>
      <c r="G58" s="32"/>
      <c r="H58" s="32"/>
      <c r="I58" s="32"/>
      <c r="J58" s="32"/>
      <c r="K58" s="32"/>
      <c r="L58" s="32"/>
      <c r="M58" s="32"/>
      <c r="N58" s="27"/>
      <c r="O58" s="27"/>
      <c r="P58" s="32"/>
      <c r="Q58" s="27" t="s">
        <v>38</v>
      </c>
      <c r="R58" s="27"/>
      <c r="S58" s="27"/>
      <c r="T58" s="27"/>
      <c r="U58" s="27"/>
      <c r="V58" s="27"/>
      <c r="W58" s="27"/>
    </row>
    <row r="59" ht="15" spans="1:23">
      <c r="A59" s="34"/>
      <c r="B59" s="35"/>
      <c r="C59" s="36"/>
      <c r="D59" s="37"/>
      <c r="E59" s="38"/>
      <c r="F59" s="39"/>
      <c r="G59" s="39"/>
      <c r="H59" s="39"/>
      <c r="I59" s="39"/>
      <c r="J59" s="39"/>
      <c r="K59" s="39"/>
      <c r="L59" s="39"/>
      <c r="M59" s="39"/>
      <c r="N59" s="38"/>
      <c r="O59" s="38"/>
      <c r="P59" s="39"/>
      <c r="Q59" s="70" t="s">
        <v>39</v>
      </c>
      <c r="R59" s="70"/>
      <c r="S59" s="70"/>
      <c r="T59" s="38"/>
      <c r="U59" s="38"/>
      <c r="V59" s="38"/>
      <c r="W59" s="26"/>
    </row>
    <row r="60" ht="30" spans="1:23">
      <c r="A60" s="40" t="s">
        <v>40</v>
      </c>
      <c r="B60" s="41" t="s">
        <v>41</v>
      </c>
      <c r="C60" s="36" t="s">
        <v>42</v>
      </c>
      <c r="D60" s="37" t="s">
        <v>42</v>
      </c>
      <c r="E60" s="41" t="s">
        <v>43</v>
      </c>
      <c r="F60" s="40"/>
      <c r="G60" s="40"/>
      <c r="H60" s="40"/>
      <c r="I60" s="40"/>
      <c r="J60" s="40"/>
      <c r="K60" s="40"/>
      <c r="L60" s="40"/>
      <c r="M60" s="40"/>
      <c r="N60" s="38" t="s">
        <v>44</v>
      </c>
      <c r="O60" s="38"/>
      <c r="P60" s="39"/>
      <c r="Q60" s="41" t="s">
        <v>45</v>
      </c>
      <c r="R60" s="41" t="s">
        <v>46</v>
      </c>
      <c r="S60" s="41" t="s">
        <v>47</v>
      </c>
      <c r="T60" s="41" t="s">
        <v>48</v>
      </c>
      <c r="U60" s="41" t="s">
        <v>49</v>
      </c>
      <c r="V60" s="41" t="s">
        <v>50</v>
      </c>
      <c r="W60" s="41" t="s">
        <v>51</v>
      </c>
    </row>
    <row r="61" ht="45" spans="1:23">
      <c r="A61" s="40"/>
      <c r="B61" s="41"/>
      <c r="C61" s="39" t="s">
        <v>22</v>
      </c>
      <c r="D61" s="43" t="s">
        <v>23</v>
      </c>
      <c r="E61" s="38" t="s">
        <v>24</v>
      </c>
      <c r="F61" s="36" t="s">
        <v>25</v>
      </c>
      <c r="G61" s="36" t="s">
        <v>26</v>
      </c>
      <c r="H61" s="36" t="s">
        <v>27</v>
      </c>
      <c r="I61" s="36" t="s">
        <v>28</v>
      </c>
      <c r="J61" s="36" t="s">
        <v>29</v>
      </c>
      <c r="K61" s="36"/>
      <c r="L61" s="36"/>
      <c r="M61" s="36"/>
      <c r="N61" s="39" t="s">
        <v>23</v>
      </c>
      <c r="O61" s="40" t="s">
        <v>52</v>
      </c>
      <c r="P61" s="39" t="s">
        <v>53</v>
      </c>
      <c r="Q61" s="41"/>
      <c r="R61" s="41"/>
      <c r="S61" s="41"/>
      <c r="T61" s="38" t="s">
        <v>33</v>
      </c>
      <c r="U61" s="38" t="s">
        <v>33</v>
      </c>
      <c r="V61" s="38" t="s">
        <v>33</v>
      </c>
      <c r="W61" s="38" t="s">
        <v>33</v>
      </c>
    </row>
    <row r="62" ht="25.95" customHeight="1" spans="1:23">
      <c r="A62" s="44">
        <v>1421167</v>
      </c>
      <c r="B62" s="44" t="s">
        <v>34</v>
      </c>
      <c r="C62" s="36" t="s">
        <v>35</v>
      </c>
      <c r="D62" s="45">
        <v>1</v>
      </c>
      <c r="E62" s="44" t="s">
        <v>36</v>
      </c>
      <c r="F62" s="46">
        <v>2</v>
      </c>
      <c r="G62" s="47">
        <v>2</v>
      </c>
      <c r="H62" s="47">
        <v>2</v>
      </c>
      <c r="I62" s="47">
        <v>1</v>
      </c>
      <c r="J62" s="47">
        <v>1</v>
      </c>
      <c r="K62" s="47"/>
      <c r="L62" s="44"/>
      <c r="M62" s="44"/>
      <c r="N62" s="39">
        <f>SUM(F62:K62)</f>
        <v>8</v>
      </c>
      <c r="O62" s="46">
        <v>2</v>
      </c>
      <c r="P62" s="39">
        <f>N62*O62*D62</f>
        <v>16</v>
      </c>
      <c r="Q62" s="74">
        <v>0.6</v>
      </c>
      <c r="R62" s="74">
        <v>0.4</v>
      </c>
      <c r="S62" s="74">
        <v>0.12</v>
      </c>
      <c r="T62" s="75">
        <v>3.5</v>
      </c>
      <c r="U62" s="74">
        <f>T62*D62</f>
        <v>3.5</v>
      </c>
      <c r="V62" s="44">
        <v>2.7</v>
      </c>
      <c r="W62" s="71">
        <f>V62*D62</f>
        <v>2.7</v>
      </c>
    </row>
    <row r="63" ht="15.75" spans="1:23">
      <c r="A63" s="48" t="s">
        <v>37</v>
      </c>
      <c r="B63" s="27"/>
      <c r="C63" s="24"/>
      <c r="D63" s="49">
        <f>SUM(D62:D62)</f>
        <v>1</v>
      </c>
      <c r="E63" s="27"/>
      <c r="F63" s="32"/>
      <c r="G63" s="32"/>
      <c r="H63" s="32"/>
      <c r="I63" s="32"/>
      <c r="J63" s="32"/>
      <c r="K63" s="32"/>
      <c r="L63" s="32"/>
      <c r="M63" s="32"/>
      <c r="N63" s="27"/>
      <c r="O63" s="27"/>
      <c r="P63" s="62">
        <f>SUM(P62:P62)</f>
        <v>16</v>
      </c>
      <c r="Q63" s="27"/>
      <c r="R63" s="27"/>
      <c r="S63" s="27"/>
      <c r="T63" s="72"/>
      <c r="U63" s="48">
        <f>SUM(U62:U62)</f>
        <v>3.5</v>
      </c>
      <c r="V63" s="38"/>
      <c r="W63" s="48">
        <f>SUM(W62:W62)</f>
        <v>2.7</v>
      </c>
    </row>
    <row r="64" ht="15.75" spans="1:23">
      <c r="A64" s="32"/>
      <c r="B64" s="27"/>
      <c r="C64" s="24"/>
      <c r="D64" s="33"/>
      <c r="E64" s="27"/>
      <c r="F64" s="32"/>
      <c r="G64" s="32"/>
      <c r="H64" s="32"/>
      <c r="I64" s="32"/>
      <c r="J64" s="32"/>
      <c r="K64" s="32"/>
      <c r="L64" s="32"/>
      <c r="M64" s="32"/>
      <c r="N64" s="27"/>
      <c r="O64" s="27"/>
      <c r="P64" s="32"/>
      <c r="Q64" s="27"/>
      <c r="R64" s="27"/>
      <c r="S64" s="27"/>
      <c r="T64" s="27"/>
      <c r="U64" s="27"/>
      <c r="V64" s="27"/>
      <c r="W64" s="27"/>
    </row>
    <row r="65" ht="15.75" spans="1:23">
      <c r="A65" s="32"/>
      <c r="B65" s="27"/>
      <c r="C65" s="24"/>
      <c r="D65" s="33"/>
      <c r="E65" s="27"/>
      <c r="F65" s="32"/>
      <c r="G65" s="32"/>
      <c r="H65" s="32"/>
      <c r="I65" s="32"/>
      <c r="J65" s="32"/>
      <c r="K65" s="32"/>
      <c r="L65" s="32"/>
      <c r="M65" s="32"/>
      <c r="N65" s="27"/>
      <c r="O65" s="27"/>
      <c r="P65" s="32"/>
      <c r="Q65" s="27" t="s">
        <v>38</v>
      </c>
      <c r="R65" s="27"/>
      <c r="S65" s="27"/>
      <c r="T65" s="27"/>
      <c r="U65" s="27"/>
      <c r="V65" s="27"/>
      <c r="W65" s="27"/>
    </row>
    <row r="66" ht="15" spans="1:23">
      <c r="A66" s="34"/>
      <c r="B66" s="35"/>
      <c r="C66" s="36"/>
      <c r="D66" s="37"/>
      <c r="E66" s="38"/>
      <c r="F66" s="39"/>
      <c r="G66" s="39"/>
      <c r="H66" s="39"/>
      <c r="I66" s="39"/>
      <c r="J66" s="39"/>
      <c r="K66" s="39"/>
      <c r="L66" s="39"/>
      <c r="M66" s="39"/>
      <c r="N66" s="38"/>
      <c r="O66" s="38"/>
      <c r="P66" s="39"/>
      <c r="Q66" s="70" t="s">
        <v>39</v>
      </c>
      <c r="R66" s="70"/>
      <c r="S66" s="70"/>
      <c r="T66" s="38"/>
      <c r="U66" s="38"/>
      <c r="V66" s="38"/>
      <c r="W66" s="26"/>
    </row>
    <row r="67" ht="30" spans="1:23">
      <c r="A67" s="40" t="s">
        <v>40</v>
      </c>
      <c r="B67" s="41" t="s">
        <v>41</v>
      </c>
      <c r="C67" s="36" t="s">
        <v>42</v>
      </c>
      <c r="D67" s="37" t="s">
        <v>42</v>
      </c>
      <c r="E67" s="41" t="s">
        <v>43</v>
      </c>
      <c r="F67" s="40"/>
      <c r="G67" s="40"/>
      <c r="H67" s="40"/>
      <c r="I67" s="40"/>
      <c r="J67" s="40"/>
      <c r="K67" s="40"/>
      <c r="L67" s="40"/>
      <c r="M67" s="40"/>
      <c r="N67" s="38" t="s">
        <v>44</v>
      </c>
      <c r="O67" s="38"/>
      <c r="P67" s="39"/>
      <c r="Q67" s="41" t="s">
        <v>45</v>
      </c>
      <c r="R67" s="41" t="s">
        <v>46</v>
      </c>
      <c r="S67" s="41" t="s">
        <v>47</v>
      </c>
      <c r="T67" s="41" t="s">
        <v>48</v>
      </c>
      <c r="U67" s="41" t="s">
        <v>49</v>
      </c>
      <c r="V67" s="41" t="s">
        <v>50</v>
      </c>
      <c r="W67" s="41" t="s">
        <v>51</v>
      </c>
    </row>
    <row r="68" ht="45" spans="1:23">
      <c r="A68" s="40"/>
      <c r="B68" s="41"/>
      <c r="C68" s="39" t="s">
        <v>22</v>
      </c>
      <c r="D68" s="43" t="s">
        <v>23</v>
      </c>
      <c r="E68" s="38" t="s">
        <v>24</v>
      </c>
      <c r="F68" s="36" t="s">
        <v>25</v>
      </c>
      <c r="G68" s="36" t="s">
        <v>26</v>
      </c>
      <c r="H68" s="36" t="s">
        <v>27</v>
      </c>
      <c r="I68" s="36" t="s">
        <v>28</v>
      </c>
      <c r="J68" s="36" t="s">
        <v>29</v>
      </c>
      <c r="K68" s="36"/>
      <c r="L68" s="36"/>
      <c r="M68" s="36"/>
      <c r="N68" s="39" t="s">
        <v>23</v>
      </c>
      <c r="O68" s="40" t="s">
        <v>52</v>
      </c>
      <c r="P68" s="39" t="s">
        <v>53</v>
      </c>
      <c r="Q68" s="41"/>
      <c r="R68" s="41"/>
      <c r="S68" s="41"/>
      <c r="T68" s="38" t="s">
        <v>33</v>
      </c>
      <c r="U68" s="38" t="s">
        <v>33</v>
      </c>
      <c r="V68" s="38" t="s">
        <v>33</v>
      </c>
      <c r="W68" s="38" t="s">
        <v>33</v>
      </c>
    </row>
    <row r="69" ht="25.95" customHeight="1" spans="1:23">
      <c r="A69" s="44">
        <v>1421168</v>
      </c>
      <c r="B69" s="44" t="s">
        <v>34</v>
      </c>
      <c r="C69" s="36" t="s">
        <v>56</v>
      </c>
      <c r="D69" s="53">
        <v>2</v>
      </c>
      <c r="E69" s="44" t="s">
        <v>36</v>
      </c>
      <c r="F69" s="46">
        <v>2</v>
      </c>
      <c r="G69" s="47">
        <v>2</v>
      </c>
      <c r="H69" s="47">
        <v>2</v>
      </c>
      <c r="I69" s="47">
        <v>1</v>
      </c>
      <c r="J69" s="47">
        <v>1</v>
      </c>
      <c r="K69" s="47"/>
      <c r="L69" s="44"/>
      <c r="M69" s="44"/>
      <c r="N69" s="39">
        <f>SUM(F69:K69)</f>
        <v>8</v>
      </c>
      <c r="O69" s="80">
        <v>2</v>
      </c>
      <c r="P69" s="39">
        <f>N69*O69*D69</f>
        <v>32</v>
      </c>
      <c r="Q69" s="74">
        <v>0.6</v>
      </c>
      <c r="R69" s="74">
        <v>0.4</v>
      </c>
      <c r="S69" s="74">
        <v>0.12</v>
      </c>
      <c r="T69" s="76">
        <v>3.5</v>
      </c>
      <c r="U69" s="74">
        <f>T69*D69</f>
        <v>7</v>
      </c>
      <c r="V69" s="77">
        <v>2.7</v>
      </c>
      <c r="W69" s="71">
        <f>V69*D69</f>
        <v>5.4</v>
      </c>
    </row>
    <row r="70" ht="15.75" spans="1:23">
      <c r="A70" s="48" t="s">
        <v>37</v>
      </c>
      <c r="B70" s="27"/>
      <c r="C70" s="24"/>
      <c r="D70" s="49">
        <f>SUM(D69:D69)</f>
        <v>2</v>
      </c>
      <c r="E70" s="27"/>
      <c r="F70" s="32"/>
      <c r="G70" s="32"/>
      <c r="H70" s="32"/>
      <c r="I70" s="32"/>
      <c r="J70" s="32"/>
      <c r="K70" s="32"/>
      <c r="L70" s="32"/>
      <c r="M70" s="32"/>
      <c r="N70" s="27"/>
      <c r="O70" s="27"/>
      <c r="P70" s="62">
        <f>SUM(P69:P69)</f>
        <v>32</v>
      </c>
      <c r="Q70" s="27"/>
      <c r="R70" s="27"/>
      <c r="S70" s="27"/>
      <c r="T70" s="72"/>
      <c r="U70" s="48">
        <f>SUM(U69:U69)</f>
        <v>7</v>
      </c>
      <c r="V70" s="38"/>
      <c r="W70" s="48">
        <f>SUM(W69:W69)</f>
        <v>5.4</v>
      </c>
    </row>
    <row r="71" spans="1:23">
      <c r="A71" s="50"/>
      <c r="B71" s="51"/>
      <c r="C71" s="51"/>
      <c r="D71" s="52"/>
      <c r="E71" s="51"/>
      <c r="F71" s="50"/>
      <c r="G71" s="50"/>
      <c r="H71" s="50"/>
      <c r="I71" s="50"/>
      <c r="J71" s="50"/>
      <c r="K71" s="50"/>
      <c r="L71" s="50"/>
      <c r="M71" s="50"/>
      <c r="N71" s="51"/>
      <c r="O71" s="51"/>
      <c r="P71" s="51"/>
      <c r="Q71" s="73"/>
      <c r="R71" s="73"/>
      <c r="S71" s="73"/>
      <c r="T71" s="51"/>
      <c r="U71" s="51"/>
      <c r="V71" s="51"/>
      <c r="W71" s="51"/>
    </row>
    <row r="72" ht="15.75" spans="1:23">
      <c r="A72" s="32"/>
      <c r="B72" s="27"/>
      <c r="C72" s="24"/>
      <c r="D72" s="33"/>
      <c r="E72" s="27"/>
      <c r="F72" s="32"/>
      <c r="G72" s="32"/>
      <c r="H72" s="32"/>
      <c r="I72" s="32"/>
      <c r="J72" s="32"/>
      <c r="K72" s="32"/>
      <c r="L72" s="32"/>
      <c r="M72" s="32"/>
      <c r="N72" s="27"/>
      <c r="O72" s="27"/>
      <c r="P72" s="32"/>
      <c r="Q72" s="27"/>
      <c r="R72" s="27"/>
      <c r="S72" s="27"/>
      <c r="T72" s="27"/>
      <c r="U72" s="27"/>
      <c r="V72" s="27"/>
      <c r="W72" s="27"/>
    </row>
    <row r="73" ht="30" spans="1:23">
      <c r="A73" s="40" t="s">
        <v>40</v>
      </c>
      <c r="B73" s="41" t="s">
        <v>41</v>
      </c>
      <c r="C73" s="36" t="s">
        <v>42</v>
      </c>
      <c r="D73" s="37" t="s">
        <v>42</v>
      </c>
      <c r="E73" s="41" t="s">
        <v>43</v>
      </c>
      <c r="F73" s="40"/>
      <c r="G73" s="40"/>
      <c r="H73" s="40"/>
      <c r="I73" s="40"/>
      <c r="J73" s="40"/>
      <c r="K73" s="40"/>
      <c r="L73" s="40"/>
      <c r="M73" s="40"/>
      <c r="N73" s="38" t="s">
        <v>44</v>
      </c>
      <c r="O73" s="38"/>
      <c r="P73" s="39"/>
      <c r="Q73" s="41" t="s">
        <v>45</v>
      </c>
      <c r="R73" s="41" t="s">
        <v>46</v>
      </c>
      <c r="S73" s="41" t="s">
        <v>47</v>
      </c>
      <c r="T73" s="41" t="s">
        <v>48</v>
      </c>
      <c r="U73" s="41" t="s">
        <v>49</v>
      </c>
      <c r="V73" s="41" t="s">
        <v>50</v>
      </c>
      <c r="W73" s="41" t="s">
        <v>51</v>
      </c>
    </row>
    <row r="74" ht="45" spans="1:23">
      <c r="A74" s="40"/>
      <c r="B74" s="41"/>
      <c r="C74" s="39" t="s">
        <v>22</v>
      </c>
      <c r="D74" s="43" t="s">
        <v>23</v>
      </c>
      <c r="E74" s="38" t="s">
        <v>24</v>
      </c>
      <c r="F74" s="36" t="s">
        <v>25</v>
      </c>
      <c r="G74" s="36" t="s">
        <v>26</v>
      </c>
      <c r="H74" s="36" t="s">
        <v>27</v>
      </c>
      <c r="I74" s="36" t="s">
        <v>28</v>
      </c>
      <c r="J74" s="36" t="s">
        <v>29</v>
      </c>
      <c r="K74" s="36"/>
      <c r="L74" s="36"/>
      <c r="M74" s="36"/>
      <c r="N74" s="39" t="s">
        <v>23</v>
      </c>
      <c r="O74" s="40" t="s">
        <v>52</v>
      </c>
      <c r="P74" s="39" t="s">
        <v>53</v>
      </c>
      <c r="Q74" s="41"/>
      <c r="R74" s="41"/>
      <c r="S74" s="41"/>
      <c r="T74" s="38" t="s">
        <v>33</v>
      </c>
      <c r="U74" s="38" t="s">
        <v>33</v>
      </c>
      <c r="V74" s="38" t="s">
        <v>33</v>
      </c>
      <c r="W74" s="38" t="s">
        <v>33</v>
      </c>
    </row>
    <row r="75" ht="15.75" spans="1:23">
      <c r="A75" s="44">
        <v>1421159</v>
      </c>
      <c r="B75" s="44" t="s">
        <v>34</v>
      </c>
      <c r="C75" s="36" t="s">
        <v>54</v>
      </c>
      <c r="D75" s="45">
        <v>2</v>
      </c>
      <c r="E75" s="44" t="s">
        <v>36</v>
      </c>
      <c r="F75" s="46">
        <v>2</v>
      </c>
      <c r="G75" s="47">
        <v>2</v>
      </c>
      <c r="H75" s="47">
        <v>2</v>
      </c>
      <c r="I75" s="47">
        <v>1</v>
      </c>
      <c r="J75" s="47">
        <v>1</v>
      </c>
      <c r="K75" s="47"/>
      <c r="L75" s="44"/>
      <c r="M75" s="44"/>
      <c r="N75" s="39">
        <f>SUM(F75:K75)</f>
        <v>8</v>
      </c>
      <c r="O75" s="46">
        <v>5</v>
      </c>
      <c r="P75" s="39">
        <f>N75*O75*D75</f>
        <v>80</v>
      </c>
      <c r="Q75" s="71">
        <v>0.6</v>
      </c>
      <c r="R75" s="71">
        <v>0.4</v>
      </c>
      <c r="S75" s="44">
        <v>0.25</v>
      </c>
      <c r="T75" s="44">
        <v>7.7</v>
      </c>
      <c r="U75" s="71">
        <f>T75*D75</f>
        <v>15.4</v>
      </c>
      <c r="V75" s="44">
        <v>6.8</v>
      </c>
      <c r="W75" s="71">
        <f>V75*D75</f>
        <v>13.6</v>
      </c>
    </row>
    <row r="76" ht="15.75" spans="1:23">
      <c r="A76" s="48" t="s">
        <v>37</v>
      </c>
      <c r="B76" s="27"/>
      <c r="C76" s="24"/>
      <c r="D76" s="49">
        <f>SUM(D75:D75)</f>
        <v>2</v>
      </c>
      <c r="E76" s="27"/>
      <c r="F76" s="32"/>
      <c r="G76" s="32"/>
      <c r="H76" s="32"/>
      <c r="I76" s="32"/>
      <c r="J76" s="32"/>
      <c r="K76" s="32"/>
      <c r="L76" s="32"/>
      <c r="M76" s="32"/>
      <c r="N76" s="27"/>
      <c r="O76" s="27"/>
      <c r="P76" s="62">
        <f>SUM(P75:P75)</f>
        <v>80</v>
      </c>
      <c r="Q76" s="27"/>
      <c r="R76" s="27"/>
      <c r="S76" s="27"/>
      <c r="T76" s="72"/>
      <c r="U76" s="48">
        <f>SUM(U75:U75)</f>
        <v>15.4</v>
      </c>
      <c r="V76" s="38"/>
      <c r="W76" s="48">
        <f>SUM(W75:W75)</f>
        <v>13.6</v>
      </c>
    </row>
    <row r="77" ht="15" spans="1:23">
      <c r="A77" s="34"/>
      <c r="B77" s="35"/>
      <c r="C77" s="36"/>
      <c r="D77" s="37"/>
      <c r="E77" s="38"/>
      <c r="F77" s="39"/>
      <c r="G77" s="39"/>
      <c r="H77" s="39"/>
      <c r="I77" s="39"/>
      <c r="J77" s="39"/>
      <c r="K77" s="39"/>
      <c r="L77" s="39"/>
      <c r="M77" s="39"/>
      <c r="N77" s="38"/>
      <c r="O77" s="38"/>
      <c r="P77" s="39"/>
      <c r="Q77" s="70"/>
      <c r="R77" s="70"/>
      <c r="S77" s="70"/>
      <c r="T77" s="38"/>
      <c r="U77" s="38"/>
      <c r="V77" s="38"/>
      <c r="W77" s="26"/>
    </row>
    <row r="78" ht="30" spans="1:23">
      <c r="A78" s="40" t="s">
        <v>40</v>
      </c>
      <c r="B78" s="41" t="s">
        <v>41</v>
      </c>
      <c r="C78" s="36" t="s">
        <v>42</v>
      </c>
      <c r="D78" s="37" t="s">
        <v>42</v>
      </c>
      <c r="E78" s="41" t="s">
        <v>43</v>
      </c>
      <c r="F78" s="40"/>
      <c r="G78" s="40"/>
      <c r="H78" s="40"/>
      <c r="I78" s="40"/>
      <c r="J78" s="40"/>
      <c r="K78" s="40"/>
      <c r="L78" s="40"/>
      <c r="M78" s="40"/>
      <c r="N78" s="38" t="s">
        <v>44</v>
      </c>
      <c r="O78" s="38"/>
      <c r="P78" s="39"/>
      <c r="Q78" s="41" t="s">
        <v>45</v>
      </c>
      <c r="R78" s="41" t="s">
        <v>46</v>
      </c>
      <c r="S78" s="41" t="s">
        <v>47</v>
      </c>
      <c r="T78" s="41" t="s">
        <v>48</v>
      </c>
      <c r="U78" s="41" t="s">
        <v>49</v>
      </c>
      <c r="V78" s="41" t="s">
        <v>50</v>
      </c>
      <c r="W78" s="41" t="s">
        <v>51</v>
      </c>
    </row>
    <row r="79" ht="45" spans="1:23">
      <c r="A79" s="40"/>
      <c r="B79" s="41"/>
      <c r="C79" s="39" t="s">
        <v>22</v>
      </c>
      <c r="D79" s="43" t="s">
        <v>23</v>
      </c>
      <c r="E79" s="38" t="s">
        <v>24</v>
      </c>
      <c r="F79" s="36" t="s">
        <v>25</v>
      </c>
      <c r="G79" s="36" t="s">
        <v>26</v>
      </c>
      <c r="H79" s="36" t="s">
        <v>27</v>
      </c>
      <c r="I79" s="36" t="s">
        <v>28</v>
      </c>
      <c r="J79" s="36" t="s">
        <v>29</v>
      </c>
      <c r="K79" s="36"/>
      <c r="L79" s="36"/>
      <c r="M79" s="36"/>
      <c r="N79" s="39" t="s">
        <v>23</v>
      </c>
      <c r="O79" s="40" t="s">
        <v>52</v>
      </c>
      <c r="P79" s="39" t="s">
        <v>53</v>
      </c>
      <c r="Q79" s="41"/>
      <c r="R79" s="41"/>
      <c r="S79" s="41"/>
      <c r="T79" s="38" t="s">
        <v>33</v>
      </c>
      <c r="U79" s="38" t="s">
        <v>33</v>
      </c>
      <c r="V79" s="38" t="s">
        <v>33</v>
      </c>
      <c r="W79" s="38" t="s">
        <v>33</v>
      </c>
    </row>
    <row r="80" ht="15.75" spans="1:23">
      <c r="A80" s="44">
        <v>1421166</v>
      </c>
      <c r="B80" s="44" t="s">
        <v>34</v>
      </c>
      <c r="C80" s="36" t="s">
        <v>54</v>
      </c>
      <c r="D80" s="45">
        <v>2</v>
      </c>
      <c r="E80" s="44" t="s">
        <v>36</v>
      </c>
      <c r="F80" s="46">
        <v>2</v>
      </c>
      <c r="G80" s="47">
        <v>2</v>
      </c>
      <c r="H80" s="47">
        <v>2</v>
      </c>
      <c r="I80" s="47">
        <v>1</v>
      </c>
      <c r="J80" s="47">
        <v>1</v>
      </c>
      <c r="K80" s="47"/>
      <c r="L80" s="44"/>
      <c r="M80" s="44"/>
      <c r="N80" s="39">
        <f>SUM(F80:K80)</f>
        <v>8</v>
      </c>
      <c r="O80" s="46">
        <v>8</v>
      </c>
      <c r="P80" s="39">
        <f>N80*O80*D80</f>
        <v>128</v>
      </c>
      <c r="Q80" s="71">
        <v>0.6</v>
      </c>
      <c r="R80" s="71">
        <v>0.4</v>
      </c>
      <c r="S80" s="71">
        <v>0.4</v>
      </c>
      <c r="T80" s="44">
        <v>12.1</v>
      </c>
      <c r="U80" s="71">
        <f>T80*D80</f>
        <v>24.2</v>
      </c>
      <c r="V80" s="44">
        <v>10.8</v>
      </c>
      <c r="W80" s="71">
        <f>V80*D80</f>
        <v>21.6</v>
      </c>
    </row>
    <row r="81" ht="15.75" spans="1:23">
      <c r="A81" s="44">
        <v>1421166</v>
      </c>
      <c r="B81" s="44" t="s">
        <v>34</v>
      </c>
      <c r="C81" s="54" t="s">
        <v>58</v>
      </c>
      <c r="D81" s="45">
        <v>1</v>
      </c>
      <c r="E81" s="44" t="s">
        <v>36</v>
      </c>
      <c r="F81" s="46">
        <v>2</v>
      </c>
      <c r="G81" s="47">
        <v>2</v>
      </c>
      <c r="H81" s="47">
        <v>2</v>
      </c>
      <c r="I81" s="47">
        <v>1</v>
      </c>
      <c r="J81" s="47">
        <v>1</v>
      </c>
      <c r="K81" s="47"/>
      <c r="L81" s="44"/>
      <c r="M81" s="44"/>
      <c r="N81" s="39">
        <f>SUM(F81:K81)</f>
        <v>8</v>
      </c>
      <c r="O81" s="46">
        <v>2</v>
      </c>
      <c r="P81" s="39">
        <f>N81*O81*D81</f>
        <v>16</v>
      </c>
      <c r="Q81" s="74">
        <v>0.6</v>
      </c>
      <c r="R81" s="74">
        <v>0.4</v>
      </c>
      <c r="S81" s="74">
        <v>0.12</v>
      </c>
      <c r="T81" s="75">
        <v>3.5</v>
      </c>
      <c r="U81" s="74">
        <f>T81*D81</f>
        <v>3.5</v>
      </c>
      <c r="V81" s="44">
        <v>2.7</v>
      </c>
      <c r="W81" s="71">
        <f>V81*D81</f>
        <v>2.7</v>
      </c>
    </row>
    <row r="82" ht="15.75" spans="1:23">
      <c r="A82" s="48" t="s">
        <v>37</v>
      </c>
      <c r="B82" s="27"/>
      <c r="C82" s="24"/>
      <c r="D82" s="49">
        <f>SUM(D80:D81)</f>
        <v>3</v>
      </c>
      <c r="E82" s="27"/>
      <c r="F82" s="32"/>
      <c r="G82" s="32"/>
      <c r="H82" s="32"/>
      <c r="I82" s="32"/>
      <c r="J82" s="32"/>
      <c r="K82" s="32"/>
      <c r="L82" s="32"/>
      <c r="M82" s="32"/>
      <c r="N82" s="27"/>
      <c r="O82" s="27"/>
      <c r="P82" s="62">
        <f>SUM(P80:P81)</f>
        <v>144</v>
      </c>
      <c r="Q82" s="27"/>
      <c r="R82" s="27"/>
      <c r="S82" s="27"/>
      <c r="T82" s="72"/>
      <c r="U82" s="48">
        <f>SUM(U80:U81)</f>
        <v>27.7</v>
      </c>
      <c r="V82" s="38"/>
      <c r="W82" s="48">
        <f>SUM(W80:W81)</f>
        <v>24.3</v>
      </c>
    </row>
    <row r="83" ht="15" spans="1:23">
      <c r="A83" s="34"/>
      <c r="B83" s="35"/>
      <c r="C83" s="36"/>
      <c r="D83" s="37"/>
      <c r="E83" s="38"/>
      <c r="F83" s="39"/>
      <c r="G83" s="39"/>
      <c r="H83" s="39"/>
      <c r="I83" s="39"/>
      <c r="J83" s="39"/>
      <c r="K83" s="39"/>
      <c r="L83" s="39"/>
      <c r="M83" s="39"/>
      <c r="N83" s="38"/>
      <c r="O83" s="38"/>
      <c r="P83" s="39"/>
      <c r="Q83" s="70"/>
      <c r="R83" s="70"/>
      <c r="S83" s="70"/>
      <c r="T83" s="38"/>
      <c r="U83" s="38"/>
      <c r="V83" s="38"/>
      <c r="W83" s="26"/>
    </row>
    <row r="84" ht="30" spans="1:23">
      <c r="A84" s="40" t="s">
        <v>40</v>
      </c>
      <c r="B84" s="41" t="s">
        <v>41</v>
      </c>
      <c r="C84" s="36" t="s">
        <v>42</v>
      </c>
      <c r="D84" s="37" t="s">
        <v>42</v>
      </c>
      <c r="E84" s="41" t="s">
        <v>43</v>
      </c>
      <c r="F84" s="40"/>
      <c r="G84" s="40"/>
      <c r="H84" s="40"/>
      <c r="I84" s="40"/>
      <c r="J84" s="40"/>
      <c r="K84" s="40"/>
      <c r="L84" s="40"/>
      <c r="M84" s="40"/>
      <c r="N84" s="38" t="s">
        <v>44</v>
      </c>
      <c r="O84" s="38"/>
      <c r="P84" s="39"/>
      <c r="Q84" s="41" t="s">
        <v>45</v>
      </c>
      <c r="R84" s="41" t="s">
        <v>46</v>
      </c>
      <c r="S84" s="41" t="s">
        <v>47</v>
      </c>
      <c r="T84" s="41" t="s">
        <v>48</v>
      </c>
      <c r="U84" s="41" t="s">
        <v>49</v>
      </c>
      <c r="V84" s="41" t="s">
        <v>50</v>
      </c>
      <c r="W84" s="41" t="s">
        <v>51</v>
      </c>
    </row>
    <row r="85" ht="45" spans="1:23">
      <c r="A85" s="40"/>
      <c r="B85" s="41"/>
      <c r="C85" s="39" t="s">
        <v>22</v>
      </c>
      <c r="D85" s="43" t="s">
        <v>23</v>
      </c>
      <c r="E85" s="38" t="s">
        <v>24</v>
      </c>
      <c r="F85" s="36" t="s">
        <v>25</v>
      </c>
      <c r="G85" s="36" t="s">
        <v>26</v>
      </c>
      <c r="H85" s="36" t="s">
        <v>27</v>
      </c>
      <c r="I85" s="36" t="s">
        <v>28</v>
      </c>
      <c r="J85" s="36" t="s">
        <v>29</v>
      </c>
      <c r="K85" s="36"/>
      <c r="L85" s="36"/>
      <c r="M85" s="36"/>
      <c r="N85" s="39" t="s">
        <v>23</v>
      </c>
      <c r="O85" s="40" t="s">
        <v>52</v>
      </c>
      <c r="P85" s="39" t="s">
        <v>53</v>
      </c>
      <c r="Q85" s="41"/>
      <c r="R85" s="41"/>
      <c r="S85" s="41"/>
      <c r="T85" s="38" t="s">
        <v>33</v>
      </c>
      <c r="U85" s="38" t="s">
        <v>33</v>
      </c>
      <c r="V85" s="38" t="s">
        <v>33</v>
      </c>
      <c r="W85" s="38" t="s">
        <v>33</v>
      </c>
    </row>
    <row r="86" ht="15.75" spans="1:23">
      <c r="A86" s="44">
        <v>1421968</v>
      </c>
      <c r="B86" s="44" t="s">
        <v>34</v>
      </c>
      <c r="C86" s="36" t="s">
        <v>55</v>
      </c>
      <c r="D86" s="45">
        <v>4</v>
      </c>
      <c r="E86" s="44" t="s">
        <v>36</v>
      </c>
      <c r="F86" s="46">
        <v>2</v>
      </c>
      <c r="G86" s="47">
        <v>2</v>
      </c>
      <c r="H86" s="47">
        <v>2</v>
      </c>
      <c r="I86" s="47">
        <v>1</v>
      </c>
      <c r="J86" s="47">
        <v>1</v>
      </c>
      <c r="K86" s="47"/>
      <c r="L86" s="44"/>
      <c r="M86" s="44"/>
      <c r="N86" s="39">
        <f>SUM(F86:K86)</f>
        <v>8</v>
      </c>
      <c r="O86" s="46">
        <v>5</v>
      </c>
      <c r="P86" s="39">
        <f>N86*O86*D86</f>
        <v>160</v>
      </c>
      <c r="Q86" s="71">
        <v>0.6</v>
      </c>
      <c r="R86" s="71">
        <v>0.4</v>
      </c>
      <c r="S86" s="44">
        <v>0.25</v>
      </c>
      <c r="T86" s="44">
        <v>7.7</v>
      </c>
      <c r="U86" s="71">
        <f>T86*D86</f>
        <v>30.8</v>
      </c>
      <c r="V86" s="44">
        <v>6.8</v>
      </c>
      <c r="W86" s="71">
        <f>V86*D86</f>
        <v>27.2</v>
      </c>
    </row>
    <row r="87" ht="15.75" spans="1:23">
      <c r="A87" s="48" t="s">
        <v>37</v>
      </c>
      <c r="B87" s="27"/>
      <c r="C87" s="24"/>
      <c r="D87" s="49">
        <v>4</v>
      </c>
      <c r="E87" s="27"/>
      <c r="F87" s="32"/>
      <c r="G87" s="32"/>
      <c r="H87" s="32"/>
      <c r="I87" s="32"/>
      <c r="J87" s="32"/>
      <c r="K87" s="32"/>
      <c r="L87" s="32"/>
      <c r="M87" s="32"/>
      <c r="N87" s="27"/>
      <c r="O87" s="27"/>
      <c r="P87" s="62">
        <f>SUM(P86:P86)</f>
        <v>160</v>
      </c>
      <c r="Q87" s="27"/>
      <c r="R87" s="27"/>
      <c r="S87" s="27"/>
      <c r="T87" s="72"/>
      <c r="U87" s="48">
        <f>SUM(U86:U86)</f>
        <v>30.8</v>
      </c>
      <c r="V87" s="38"/>
      <c r="W87" s="48">
        <f>SUM(W86:W86)</f>
        <v>27.2</v>
      </c>
    </row>
    <row r="88" ht="15" spans="1:23">
      <c r="A88" s="34"/>
      <c r="B88" s="35"/>
      <c r="C88" s="36"/>
      <c r="D88" s="37"/>
      <c r="E88" s="38"/>
      <c r="F88" s="39"/>
      <c r="G88" s="39"/>
      <c r="H88" s="39"/>
      <c r="I88" s="39"/>
      <c r="J88" s="39"/>
      <c r="K88" s="39"/>
      <c r="L88" s="39"/>
      <c r="M88" s="39"/>
      <c r="N88" s="38"/>
      <c r="O88" s="38"/>
      <c r="P88" s="39"/>
      <c r="Q88" s="70"/>
      <c r="R88" s="70"/>
      <c r="S88" s="70"/>
      <c r="T88" s="38"/>
      <c r="U88" s="38"/>
      <c r="V88" s="38"/>
      <c r="W88" s="26"/>
    </row>
    <row r="89" ht="30" spans="1:23">
      <c r="A89" s="40" t="s">
        <v>40</v>
      </c>
      <c r="B89" s="41" t="s">
        <v>41</v>
      </c>
      <c r="C89" s="36" t="s">
        <v>42</v>
      </c>
      <c r="D89" s="37" t="s">
        <v>42</v>
      </c>
      <c r="E89" s="41" t="s">
        <v>43</v>
      </c>
      <c r="F89" s="40"/>
      <c r="G89" s="40"/>
      <c r="H89" s="40"/>
      <c r="I89" s="40"/>
      <c r="J89" s="40"/>
      <c r="K89" s="40"/>
      <c r="L89" s="40"/>
      <c r="M89" s="40"/>
      <c r="N89" s="38" t="s">
        <v>44</v>
      </c>
      <c r="O89" s="38"/>
      <c r="P89" s="39"/>
      <c r="Q89" s="41" t="s">
        <v>45</v>
      </c>
      <c r="R89" s="41" t="s">
        <v>46</v>
      </c>
      <c r="S89" s="41" t="s">
        <v>47</v>
      </c>
      <c r="T89" s="41" t="s">
        <v>48</v>
      </c>
      <c r="U89" s="41" t="s">
        <v>49</v>
      </c>
      <c r="V89" s="41" t="s">
        <v>50</v>
      </c>
      <c r="W89" s="41" t="s">
        <v>51</v>
      </c>
    </row>
    <row r="90" ht="45" spans="1:23">
      <c r="A90" s="40"/>
      <c r="B90" s="41"/>
      <c r="C90" s="39" t="s">
        <v>22</v>
      </c>
      <c r="D90" s="43" t="s">
        <v>23</v>
      </c>
      <c r="E90" s="38" t="s">
        <v>24</v>
      </c>
      <c r="F90" s="36" t="s">
        <v>25</v>
      </c>
      <c r="G90" s="36" t="s">
        <v>26</v>
      </c>
      <c r="H90" s="36" t="s">
        <v>27</v>
      </c>
      <c r="I90" s="36" t="s">
        <v>28</v>
      </c>
      <c r="J90" s="36" t="s">
        <v>29</v>
      </c>
      <c r="K90" s="36"/>
      <c r="L90" s="36"/>
      <c r="M90" s="36"/>
      <c r="N90" s="39" t="s">
        <v>23</v>
      </c>
      <c r="O90" s="40" t="s">
        <v>52</v>
      </c>
      <c r="P90" s="39" t="s">
        <v>53</v>
      </c>
      <c r="Q90" s="41"/>
      <c r="R90" s="41"/>
      <c r="S90" s="41"/>
      <c r="T90" s="38" t="s">
        <v>33</v>
      </c>
      <c r="U90" s="38" t="s">
        <v>33</v>
      </c>
      <c r="V90" s="38" t="s">
        <v>33</v>
      </c>
      <c r="W90" s="38" t="s">
        <v>33</v>
      </c>
    </row>
    <row r="91" ht="15.75" spans="1:23">
      <c r="A91" s="44">
        <v>1421970</v>
      </c>
      <c r="B91" s="44" t="s">
        <v>34</v>
      </c>
      <c r="C91" s="36" t="s">
        <v>54</v>
      </c>
      <c r="D91" s="45">
        <v>2</v>
      </c>
      <c r="E91" s="44" t="s">
        <v>36</v>
      </c>
      <c r="F91" s="46">
        <v>2</v>
      </c>
      <c r="G91" s="47">
        <v>2</v>
      </c>
      <c r="H91" s="47">
        <v>2</v>
      </c>
      <c r="I91" s="47">
        <v>1</v>
      </c>
      <c r="J91" s="47">
        <v>1</v>
      </c>
      <c r="K91" s="47"/>
      <c r="L91" s="44"/>
      <c r="M91" s="44"/>
      <c r="N91" s="39">
        <f>SUM(F91:K91)</f>
        <v>8</v>
      </c>
      <c r="O91" s="46">
        <v>8</v>
      </c>
      <c r="P91" s="39">
        <f>N91*O91*D91</f>
        <v>128</v>
      </c>
      <c r="Q91" s="71">
        <v>0.6</v>
      </c>
      <c r="R91" s="71">
        <v>0.4</v>
      </c>
      <c r="S91" s="71">
        <v>0.4</v>
      </c>
      <c r="T91" s="44">
        <v>12.1</v>
      </c>
      <c r="U91" s="71">
        <f>T91*D91</f>
        <v>24.2</v>
      </c>
      <c r="V91" s="44">
        <v>10.8</v>
      </c>
      <c r="W91" s="71">
        <f>V91*D91</f>
        <v>21.6</v>
      </c>
    </row>
    <row r="92" ht="15.75" spans="1:23">
      <c r="A92" s="44">
        <v>1421970</v>
      </c>
      <c r="B92" s="44" t="s">
        <v>34</v>
      </c>
      <c r="C92" s="54" t="s">
        <v>58</v>
      </c>
      <c r="D92" s="45">
        <v>1</v>
      </c>
      <c r="E92" s="44" t="s">
        <v>36</v>
      </c>
      <c r="F92" s="46">
        <v>2</v>
      </c>
      <c r="G92" s="47">
        <v>2</v>
      </c>
      <c r="H92" s="47">
        <v>2</v>
      </c>
      <c r="I92" s="47">
        <v>1</v>
      </c>
      <c r="J92" s="47">
        <v>1</v>
      </c>
      <c r="K92" s="47"/>
      <c r="L92" s="44"/>
      <c r="M92" s="44"/>
      <c r="N92" s="39">
        <f>SUM(F92:K92)</f>
        <v>8</v>
      </c>
      <c r="O92" s="46">
        <v>2</v>
      </c>
      <c r="P92" s="39">
        <f>N92*O92*D92</f>
        <v>16</v>
      </c>
      <c r="Q92" s="74">
        <v>0.6</v>
      </c>
      <c r="R92" s="74">
        <v>0.4</v>
      </c>
      <c r="S92" s="74">
        <v>0.12</v>
      </c>
      <c r="T92" s="75">
        <v>3.5</v>
      </c>
      <c r="U92" s="74">
        <f>T92*D92</f>
        <v>3.5</v>
      </c>
      <c r="V92" s="44">
        <v>2.7</v>
      </c>
      <c r="W92" s="71">
        <f>V92*D92</f>
        <v>2.7</v>
      </c>
    </row>
    <row r="93" ht="15.75" spans="1:23">
      <c r="A93" s="48" t="s">
        <v>37</v>
      </c>
      <c r="B93" s="27"/>
      <c r="C93" s="24"/>
      <c r="D93" s="49">
        <v>3</v>
      </c>
      <c r="E93" s="27"/>
      <c r="F93" s="32"/>
      <c r="G93" s="32"/>
      <c r="H93" s="32"/>
      <c r="I93" s="32"/>
      <c r="J93" s="32"/>
      <c r="K93" s="32"/>
      <c r="L93" s="32"/>
      <c r="M93" s="32"/>
      <c r="N93" s="27"/>
      <c r="O93" s="27"/>
      <c r="P93" s="62">
        <f>SUM(P91:P92)</f>
        <v>144</v>
      </c>
      <c r="Q93" s="27"/>
      <c r="R93" s="27"/>
      <c r="S93" s="27"/>
      <c r="T93" s="72"/>
      <c r="U93" s="48">
        <f>SUM(U91:U92)</f>
        <v>27.7</v>
      </c>
      <c r="V93" s="38"/>
      <c r="W93" s="48">
        <f>SUM(W91:W92)</f>
        <v>24.3</v>
      </c>
    </row>
    <row r="94" ht="15" spans="1:23">
      <c r="A94" s="40"/>
      <c r="B94" s="41"/>
      <c r="C94" s="36"/>
      <c r="D94" s="37"/>
      <c r="E94" s="41"/>
      <c r="F94" s="40"/>
      <c r="G94" s="40"/>
      <c r="H94" s="40"/>
      <c r="I94" s="40"/>
      <c r="J94" s="40"/>
      <c r="K94" s="40"/>
      <c r="L94" s="40"/>
      <c r="M94" s="40"/>
      <c r="N94" s="38"/>
      <c r="O94" s="38"/>
      <c r="P94" s="39"/>
      <c r="Q94" s="41"/>
      <c r="R94" s="41"/>
      <c r="S94" s="41"/>
      <c r="T94" s="41"/>
      <c r="U94" s="41"/>
      <c r="V94" s="41"/>
      <c r="W94" s="41"/>
    </row>
    <row r="95" ht="30" spans="1:23">
      <c r="A95" s="40" t="s">
        <v>40</v>
      </c>
      <c r="B95" s="41" t="s">
        <v>41</v>
      </c>
      <c r="C95" s="36" t="s">
        <v>42</v>
      </c>
      <c r="D95" s="37" t="s">
        <v>42</v>
      </c>
      <c r="E95" s="41" t="s">
        <v>43</v>
      </c>
      <c r="F95" s="40"/>
      <c r="G95" s="40"/>
      <c r="H95" s="40"/>
      <c r="I95" s="40"/>
      <c r="J95" s="40"/>
      <c r="K95" s="40"/>
      <c r="L95" s="40"/>
      <c r="M95" s="40"/>
      <c r="N95" s="38" t="s">
        <v>44</v>
      </c>
      <c r="O95" s="38"/>
      <c r="P95" s="39"/>
      <c r="Q95" s="41" t="s">
        <v>45</v>
      </c>
      <c r="R95" s="41" t="s">
        <v>46</v>
      </c>
      <c r="S95" s="41" t="s">
        <v>47</v>
      </c>
      <c r="T95" s="41" t="s">
        <v>48</v>
      </c>
      <c r="U95" s="41" t="s">
        <v>49</v>
      </c>
      <c r="V95" s="41" t="s">
        <v>50</v>
      </c>
      <c r="W95" s="41" t="s">
        <v>51</v>
      </c>
    </row>
    <row r="96" ht="45" spans="1:23">
      <c r="A96" s="40"/>
      <c r="B96" s="41"/>
      <c r="C96" s="39" t="s">
        <v>22</v>
      </c>
      <c r="D96" s="43" t="s">
        <v>23</v>
      </c>
      <c r="E96" s="38" t="s">
        <v>24</v>
      </c>
      <c r="F96" s="36" t="s">
        <v>59</v>
      </c>
      <c r="G96" s="36" t="s">
        <v>25</v>
      </c>
      <c r="H96" s="36" t="s">
        <v>26</v>
      </c>
      <c r="I96" s="36" t="s">
        <v>27</v>
      </c>
      <c r="J96" s="36" t="s">
        <v>28</v>
      </c>
      <c r="K96" s="36" t="s">
        <v>29</v>
      </c>
      <c r="L96" s="36"/>
      <c r="M96" s="36"/>
      <c r="N96" s="39" t="s">
        <v>23</v>
      </c>
      <c r="O96" s="40" t="s">
        <v>52</v>
      </c>
      <c r="P96" s="39" t="s">
        <v>53</v>
      </c>
      <c r="Q96" s="41"/>
      <c r="R96" s="41"/>
      <c r="S96" s="41"/>
      <c r="T96" s="38" t="s">
        <v>33</v>
      </c>
      <c r="U96" s="38" t="s">
        <v>33</v>
      </c>
      <c r="V96" s="38" t="s">
        <v>33</v>
      </c>
      <c r="W96" s="38" t="s">
        <v>33</v>
      </c>
    </row>
    <row r="97" ht="17" customHeight="1" spans="1:23">
      <c r="A97" s="44">
        <v>1421281</v>
      </c>
      <c r="B97" s="44" t="s">
        <v>34</v>
      </c>
      <c r="C97" s="36" t="s">
        <v>60</v>
      </c>
      <c r="D97" s="45">
        <v>5</v>
      </c>
      <c r="E97" s="44" t="s">
        <v>36</v>
      </c>
      <c r="F97" s="46">
        <v>2</v>
      </c>
      <c r="G97" s="47">
        <v>2</v>
      </c>
      <c r="H97" s="47">
        <v>2</v>
      </c>
      <c r="I97" s="47">
        <v>1</v>
      </c>
      <c r="J97" s="47">
        <v>1</v>
      </c>
      <c r="K97" s="47"/>
      <c r="L97" s="44"/>
      <c r="M97" s="44"/>
      <c r="N97" s="39">
        <f>SUM(F97:K97)</f>
        <v>8</v>
      </c>
      <c r="O97" s="46">
        <v>8</v>
      </c>
      <c r="P97" s="39">
        <f>N97*O97*D97</f>
        <v>320</v>
      </c>
      <c r="Q97" s="71">
        <v>0.6</v>
      </c>
      <c r="R97" s="71">
        <v>0.4</v>
      </c>
      <c r="S97" s="71">
        <v>0.4</v>
      </c>
      <c r="T97" s="44">
        <v>12.1</v>
      </c>
      <c r="U97" s="71">
        <f>T97*D97</f>
        <v>60.5</v>
      </c>
      <c r="V97" s="44">
        <v>10.8</v>
      </c>
      <c r="W97" s="71">
        <f>V97*D97</f>
        <v>54</v>
      </c>
    </row>
    <row r="98" ht="15.75" spans="1:23">
      <c r="A98" s="48" t="s">
        <v>37</v>
      </c>
      <c r="B98" s="27"/>
      <c r="C98" s="24"/>
      <c r="D98" s="49">
        <f>SUM(D97:D97)</f>
        <v>5</v>
      </c>
      <c r="E98" s="27"/>
      <c r="F98" s="32"/>
      <c r="G98" s="32"/>
      <c r="H98" s="32"/>
      <c r="I98" s="32"/>
      <c r="J98" s="32"/>
      <c r="K98" s="32"/>
      <c r="L98" s="32"/>
      <c r="M98" s="32"/>
      <c r="N98" s="27"/>
      <c r="O98" s="27"/>
      <c r="P98" s="62">
        <f>SUM(P97:P97)</f>
        <v>320</v>
      </c>
      <c r="Q98" s="27"/>
      <c r="R98" s="27"/>
      <c r="S98" s="27"/>
      <c r="T98" s="72"/>
      <c r="U98" s="48">
        <f>SUM(U97:U97)</f>
        <v>60.5</v>
      </c>
      <c r="V98" s="38"/>
      <c r="W98" s="48">
        <f>SUM(W97:W97)</f>
        <v>54</v>
      </c>
    </row>
    <row r="99" spans="1:23">
      <c r="A99" s="50"/>
      <c r="B99" s="51"/>
      <c r="C99" s="51"/>
      <c r="D99" s="52"/>
      <c r="E99" s="51"/>
      <c r="F99" s="50"/>
      <c r="G99" s="50"/>
      <c r="H99" s="50"/>
      <c r="I99" s="50"/>
      <c r="J99" s="50"/>
      <c r="K99" s="50"/>
      <c r="L99" s="50"/>
      <c r="M99" s="50"/>
      <c r="N99" s="51"/>
      <c r="O99" s="51"/>
      <c r="P99" s="51"/>
      <c r="Q99" s="73"/>
      <c r="R99" s="73"/>
      <c r="S99" s="73"/>
      <c r="T99" s="51"/>
      <c r="U99" s="51"/>
      <c r="V99" s="51"/>
      <c r="W99" s="51"/>
    </row>
    <row r="100" spans="1:23">
      <c r="A100" s="51"/>
      <c r="B100" s="51"/>
      <c r="C100" s="78"/>
      <c r="D100" s="79"/>
      <c r="E100" s="51"/>
      <c r="F100" s="51"/>
      <c r="G100" s="73"/>
      <c r="H100" s="73"/>
      <c r="I100" s="73"/>
      <c r="J100" s="73"/>
      <c r="K100" s="73"/>
      <c r="L100" s="73"/>
      <c r="M100" s="73"/>
      <c r="N100" s="73"/>
      <c r="O100" s="73"/>
      <c r="P100" s="81"/>
      <c r="Q100" s="51"/>
      <c r="R100" s="51"/>
      <c r="S100" s="51"/>
      <c r="T100" s="73"/>
      <c r="U100" s="73"/>
      <c r="V100" s="73"/>
      <c r="W100" s="51"/>
    </row>
    <row r="101" spans="1:23">
      <c r="A101" s="51"/>
      <c r="B101" s="51"/>
      <c r="C101" s="78"/>
      <c r="D101" s="79"/>
      <c r="E101" s="51"/>
      <c r="F101" s="51"/>
      <c r="G101" s="73"/>
      <c r="H101" s="73"/>
      <c r="I101" s="73"/>
      <c r="J101" s="73"/>
      <c r="K101" s="73"/>
      <c r="L101" s="73"/>
      <c r="M101" s="73"/>
      <c r="N101" s="73"/>
      <c r="O101" s="73"/>
      <c r="P101" s="81"/>
      <c r="Q101" s="51"/>
      <c r="R101" s="51"/>
      <c r="S101" s="51"/>
      <c r="T101" s="73"/>
      <c r="U101" s="73"/>
      <c r="V101" s="73"/>
      <c r="W101" s="51"/>
    </row>
    <row r="102" spans="1:23">
      <c r="A102" s="51"/>
      <c r="B102" s="51"/>
      <c r="C102" s="78"/>
      <c r="D102" s="79"/>
      <c r="E102" s="51"/>
      <c r="F102" s="51"/>
      <c r="G102" s="73"/>
      <c r="H102" s="73"/>
      <c r="I102" s="73"/>
      <c r="J102" s="73"/>
      <c r="K102" s="73"/>
      <c r="L102" s="73"/>
      <c r="M102" s="73"/>
      <c r="N102" s="73"/>
      <c r="O102" s="73"/>
      <c r="P102" s="81"/>
      <c r="Q102" s="51"/>
      <c r="R102" s="51"/>
      <c r="S102" s="51"/>
      <c r="T102" s="73"/>
      <c r="U102" s="73"/>
      <c r="V102" s="73"/>
      <c r="W102" s="51"/>
    </row>
    <row r="103" spans="1:23">
      <c r="A103" s="51"/>
      <c r="B103" s="51"/>
      <c r="C103" s="78"/>
      <c r="D103" s="79"/>
      <c r="E103" s="51"/>
      <c r="F103" s="51"/>
      <c r="G103" s="73"/>
      <c r="H103" s="73"/>
      <c r="I103" s="73"/>
      <c r="J103" s="73"/>
      <c r="K103" s="73"/>
      <c r="L103" s="73"/>
      <c r="M103" s="73"/>
      <c r="N103" s="73"/>
      <c r="O103" s="73"/>
      <c r="P103" s="81"/>
      <c r="Q103" s="51"/>
      <c r="R103" s="51"/>
      <c r="S103" s="51"/>
      <c r="T103" s="73"/>
      <c r="U103" s="73"/>
      <c r="V103" s="73"/>
      <c r="W103" s="51"/>
    </row>
    <row r="104" spans="1:23">
      <c r="A104" s="51"/>
      <c r="B104" s="51"/>
      <c r="C104" s="78"/>
      <c r="D104" s="79"/>
      <c r="E104" s="51"/>
      <c r="F104" s="51"/>
      <c r="G104" s="73"/>
      <c r="H104" s="73"/>
      <c r="I104" s="73"/>
      <c r="J104" s="73"/>
      <c r="K104" s="73"/>
      <c r="L104" s="73"/>
      <c r="M104" s="73"/>
      <c r="N104" s="73"/>
      <c r="O104" s="73"/>
      <c r="P104" s="81"/>
      <c r="Q104" s="51"/>
      <c r="R104" s="51"/>
      <c r="S104" s="51"/>
      <c r="T104" s="73"/>
      <c r="U104" s="73"/>
      <c r="V104" s="73"/>
      <c r="W104" s="51"/>
    </row>
    <row r="105" spans="1:23">
      <c r="A105" s="51"/>
      <c r="B105" s="51"/>
      <c r="C105" s="78"/>
      <c r="D105" s="79"/>
      <c r="E105" s="51"/>
      <c r="F105" s="51"/>
      <c r="G105" s="73"/>
      <c r="H105" s="73"/>
      <c r="I105" s="73"/>
      <c r="J105" s="73"/>
      <c r="K105" s="73"/>
      <c r="L105" s="73"/>
      <c r="M105" s="73"/>
      <c r="N105" s="73"/>
      <c r="O105" s="73"/>
      <c r="P105" s="81"/>
      <c r="Q105" s="51"/>
      <c r="R105" s="51"/>
      <c r="S105" s="51"/>
      <c r="T105" s="73"/>
      <c r="U105" s="73"/>
      <c r="V105" s="73"/>
      <c r="W105" s="51"/>
    </row>
    <row r="106" spans="1:23">
      <c r="A106" s="51"/>
      <c r="B106" s="51"/>
      <c r="C106" s="78"/>
      <c r="D106" s="79"/>
      <c r="E106" s="51"/>
      <c r="F106" s="51"/>
      <c r="G106" s="73"/>
      <c r="H106" s="73"/>
      <c r="I106" s="73"/>
      <c r="J106" s="73"/>
      <c r="K106" s="73"/>
      <c r="L106" s="73"/>
      <c r="M106" s="73"/>
      <c r="N106" s="73"/>
      <c r="O106" s="73"/>
      <c r="P106" s="81"/>
      <c r="Q106" s="51"/>
      <c r="R106" s="51"/>
      <c r="S106" s="51"/>
      <c r="T106" s="73"/>
      <c r="U106" s="73"/>
      <c r="V106" s="73"/>
      <c r="W106" s="51"/>
    </row>
    <row r="107" spans="1:23">
      <c r="A107" s="51"/>
      <c r="B107" s="51"/>
      <c r="C107" s="78"/>
      <c r="D107" s="79"/>
      <c r="E107" s="51"/>
      <c r="F107" s="51"/>
      <c r="G107" s="73"/>
      <c r="H107" s="73"/>
      <c r="I107" s="73"/>
      <c r="J107" s="73"/>
      <c r="K107" s="73"/>
      <c r="L107" s="73"/>
      <c r="M107" s="73"/>
      <c r="N107" s="73"/>
      <c r="O107" s="73"/>
      <c r="P107" s="81"/>
      <c r="Q107" s="51"/>
      <c r="R107" s="51"/>
      <c r="S107" s="51"/>
      <c r="T107" s="73"/>
      <c r="U107" s="73"/>
      <c r="V107" s="73"/>
      <c r="W107" s="51"/>
    </row>
    <row r="108" spans="1:23">
      <c r="A108" s="51"/>
      <c r="B108" s="51"/>
      <c r="C108" s="78"/>
      <c r="D108" s="79"/>
      <c r="E108" s="51"/>
      <c r="F108" s="51"/>
      <c r="G108" s="73"/>
      <c r="H108" s="73"/>
      <c r="I108" s="73"/>
      <c r="J108" s="73"/>
      <c r="K108" s="73"/>
      <c r="L108" s="73"/>
      <c r="M108" s="73"/>
      <c r="N108" s="73"/>
      <c r="O108" s="73"/>
      <c r="P108" s="81"/>
      <c r="Q108" s="51"/>
      <c r="R108" s="51"/>
      <c r="S108" s="51"/>
      <c r="T108" s="73"/>
      <c r="U108" s="73"/>
      <c r="V108" s="73"/>
      <c r="W108" s="51"/>
    </row>
    <row r="109" spans="1:23">
      <c r="A109" s="51"/>
      <c r="B109" s="51"/>
      <c r="C109" s="78"/>
      <c r="D109" s="79"/>
      <c r="E109" s="51"/>
      <c r="F109" s="51"/>
      <c r="G109" s="73"/>
      <c r="H109" s="73"/>
      <c r="I109" s="73"/>
      <c r="J109" s="73"/>
      <c r="K109" s="73"/>
      <c r="L109" s="73"/>
      <c r="M109" s="73"/>
      <c r="N109" s="73"/>
      <c r="O109" s="73"/>
      <c r="P109" s="81"/>
      <c r="Q109" s="51"/>
      <c r="R109" s="51"/>
      <c r="S109" s="51"/>
      <c r="T109" s="73"/>
      <c r="U109" s="73"/>
      <c r="V109" s="73"/>
      <c r="W109" s="51"/>
    </row>
    <row r="110" spans="1:23">
      <c r="A110" s="51"/>
      <c r="B110" s="51"/>
      <c r="C110" s="78"/>
      <c r="D110" s="79"/>
      <c r="E110" s="51"/>
      <c r="F110" s="51"/>
      <c r="G110" s="73"/>
      <c r="H110" s="73"/>
      <c r="I110" s="73"/>
      <c r="J110" s="73"/>
      <c r="K110" s="73"/>
      <c r="L110" s="73"/>
      <c r="M110" s="73"/>
      <c r="N110" s="73"/>
      <c r="O110" s="73"/>
      <c r="P110" s="81"/>
      <c r="Q110" s="51"/>
      <c r="R110" s="51"/>
      <c r="S110" s="51"/>
      <c r="T110" s="73"/>
      <c r="U110" s="73"/>
      <c r="V110" s="73"/>
      <c r="W110" s="51"/>
    </row>
    <row r="111" spans="1:23">
      <c r="A111" s="51"/>
      <c r="B111" s="51"/>
      <c r="C111" s="78"/>
      <c r="D111" s="79"/>
      <c r="E111" s="51"/>
      <c r="F111" s="51"/>
      <c r="G111" s="73"/>
      <c r="H111" s="73"/>
      <c r="I111" s="73"/>
      <c r="J111" s="73"/>
      <c r="K111" s="73"/>
      <c r="L111" s="73"/>
      <c r="M111" s="73"/>
      <c r="N111" s="73"/>
      <c r="O111" s="73"/>
      <c r="P111" s="81"/>
      <c r="Q111" s="51"/>
      <c r="R111" s="51"/>
      <c r="S111" s="51"/>
      <c r="T111" s="73"/>
      <c r="U111" s="73"/>
      <c r="V111" s="73"/>
      <c r="W111" s="51"/>
    </row>
    <row r="112" spans="1:23">
      <c r="A112" s="51"/>
      <c r="B112" s="51"/>
      <c r="C112" s="78"/>
      <c r="D112" s="79"/>
      <c r="E112" s="51"/>
      <c r="F112" s="51"/>
      <c r="G112" s="73"/>
      <c r="H112" s="73"/>
      <c r="I112" s="73"/>
      <c r="J112" s="73"/>
      <c r="K112" s="73"/>
      <c r="L112" s="73"/>
      <c r="M112" s="73"/>
      <c r="N112" s="73"/>
      <c r="O112" s="73"/>
      <c r="P112" s="81"/>
      <c r="Q112" s="51"/>
      <c r="R112" s="51"/>
      <c r="S112" s="51"/>
      <c r="T112" s="73"/>
      <c r="U112" s="73"/>
      <c r="V112" s="73"/>
      <c r="W112" s="51"/>
    </row>
    <row r="113" spans="1:23">
      <c r="A113" s="51"/>
      <c r="B113" s="51"/>
      <c r="C113" s="78"/>
      <c r="D113" s="79"/>
      <c r="E113" s="51"/>
      <c r="F113" s="51"/>
      <c r="G113" s="73"/>
      <c r="H113" s="73"/>
      <c r="I113" s="73"/>
      <c r="J113" s="73"/>
      <c r="K113" s="73"/>
      <c r="L113" s="73"/>
      <c r="M113" s="73"/>
      <c r="N113" s="73"/>
      <c r="O113" s="73"/>
      <c r="P113" s="81"/>
      <c r="Q113" s="51"/>
      <c r="R113" s="51"/>
      <c r="S113" s="51"/>
      <c r="T113" s="73"/>
      <c r="U113" s="73"/>
      <c r="V113" s="73"/>
      <c r="W113" s="51"/>
    </row>
    <row r="114" spans="1:23">
      <c r="A114" s="51"/>
      <c r="B114" s="51"/>
      <c r="C114" s="78"/>
      <c r="D114" s="79"/>
      <c r="E114" s="51"/>
      <c r="F114" s="51"/>
      <c r="G114" s="73"/>
      <c r="H114" s="73"/>
      <c r="I114" s="73"/>
      <c r="J114" s="73"/>
      <c r="K114" s="73"/>
      <c r="L114" s="73"/>
      <c r="M114" s="73"/>
      <c r="N114" s="73"/>
      <c r="O114" s="73"/>
      <c r="P114" s="81"/>
      <c r="Q114" s="51"/>
      <c r="R114" s="51"/>
      <c r="S114" s="51"/>
      <c r="T114" s="73"/>
      <c r="U114" s="73"/>
      <c r="V114" s="73"/>
      <c r="W114" s="51"/>
    </row>
    <row r="115" spans="1:23">
      <c r="A115" s="51"/>
      <c r="B115" s="51"/>
      <c r="C115" s="78"/>
      <c r="D115" s="79"/>
      <c r="E115" s="51"/>
      <c r="F115" s="51"/>
      <c r="G115" s="73"/>
      <c r="H115" s="73"/>
      <c r="I115" s="73"/>
      <c r="J115" s="73"/>
      <c r="K115" s="73"/>
      <c r="L115" s="73"/>
      <c r="M115" s="73"/>
      <c r="N115" s="73"/>
      <c r="O115" s="73"/>
      <c r="P115" s="81"/>
      <c r="Q115" s="51"/>
      <c r="R115" s="51"/>
      <c r="S115" s="51"/>
      <c r="T115" s="73"/>
      <c r="U115" s="73"/>
      <c r="V115" s="73"/>
      <c r="W115" s="51"/>
    </row>
    <row r="116" spans="1:23">
      <c r="A116" s="51"/>
      <c r="B116" s="51"/>
      <c r="C116" s="78"/>
      <c r="D116" s="79"/>
      <c r="E116" s="51"/>
      <c r="F116" s="51"/>
      <c r="G116" s="73"/>
      <c r="H116" s="73"/>
      <c r="I116" s="73"/>
      <c r="J116" s="73"/>
      <c r="K116" s="73"/>
      <c r="L116" s="73"/>
      <c r="M116" s="73"/>
      <c r="N116" s="73"/>
      <c r="O116" s="73"/>
      <c r="P116" s="81"/>
      <c r="Q116" s="51"/>
      <c r="R116" s="51"/>
      <c r="S116" s="51"/>
      <c r="T116" s="73"/>
      <c r="U116" s="73"/>
      <c r="V116" s="73"/>
      <c r="W116" s="51"/>
    </row>
    <row r="117" spans="1:23">
      <c r="A117" s="51"/>
      <c r="B117" s="51"/>
      <c r="C117" s="78"/>
      <c r="D117" s="79"/>
      <c r="E117" s="51"/>
      <c r="F117" s="51"/>
      <c r="G117" s="73"/>
      <c r="H117" s="73"/>
      <c r="I117" s="73"/>
      <c r="J117" s="73"/>
      <c r="K117" s="73"/>
      <c r="L117" s="73"/>
      <c r="M117" s="73"/>
      <c r="N117" s="73"/>
      <c r="O117" s="73"/>
      <c r="P117" s="81"/>
      <c r="Q117" s="51"/>
      <c r="R117" s="51"/>
      <c r="S117" s="51"/>
      <c r="T117" s="73"/>
      <c r="U117" s="73"/>
      <c r="V117" s="73"/>
      <c r="W117" s="51"/>
    </row>
    <row r="118" spans="1:23">
      <c r="A118" s="51"/>
      <c r="B118" s="51"/>
      <c r="C118" s="78"/>
      <c r="D118" s="79"/>
      <c r="E118" s="51"/>
      <c r="F118" s="51"/>
      <c r="G118" s="73"/>
      <c r="H118" s="73"/>
      <c r="I118" s="73"/>
      <c r="J118" s="73"/>
      <c r="K118" s="73"/>
      <c r="L118" s="73"/>
      <c r="M118" s="73"/>
      <c r="N118" s="73"/>
      <c r="O118" s="73"/>
      <c r="P118" s="81"/>
      <c r="Q118" s="51"/>
      <c r="R118" s="51"/>
      <c r="S118" s="51"/>
      <c r="T118" s="73"/>
      <c r="U118" s="73"/>
      <c r="V118" s="73"/>
      <c r="W118" s="51"/>
    </row>
    <row r="119" spans="1:23">
      <c r="A119" s="51"/>
      <c r="B119" s="51"/>
      <c r="C119" s="78"/>
      <c r="D119" s="79"/>
      <c r="E119" s="51"/>
      <c r="F119" s="51"/>
      <c r="G119" s="73"/>
      <c r="H119" s="73"/>
      <c r="I119" s="73"/>
      <c r="J119" s="73"/>
      <c r="K119" s="73"/>
      <c r="L119" s="73"/>
      <c r="M119" s="73"/>
      <c r="N119" s="73"/>
      <c r="O119" s="73"/>
      <c r="P119" s="81"/>
      <c r="Q119" s="51"/>
      <c r="R119" s="51"/>
      <c r="S119" s="51"/>
      <c r="T119" s="73"/>
      <c r="U119" s="73"/>
      <c r="V119" s="73"/>
      <c r="W119" s="51"/>
    </row>
    <row r="120" spans="1:23">
      <c r="A120" s="51"/>
      <c r="B120" s="51"/>
      <c r="C120" s="78"/>
      <c r="D120" s="79"/>
      <c r="E120" s="51"/>
      <c r="F120" s="51"/>
      <c r="G120" s="73"/>
      <c r="H120" s="73"/>
      <c r="I120" s="73"/>
      <c r="J120" s="73"/>
      <c r="K120" s="73"/>
      <c r="L120" s="73"/>
      <c r="M120" s="73"/>
      <c r="N120" s="73"/>
      <c r="O120" s="73"/>
      <c r="P120" s="81"/>
      <c r="Q120" s="51"/>
      <c r="R120" s="51"/>
      <c r="S120" s="51"/>
      <c r="T120" s="73"/>
      <c r="U120" s="73"/>
      <c r="V120" s="73"/>
      <c r="W120" s="51"/>
    </row>
    <row r="121" spans="1:23">
      <c r="A121" s="51"/>
      <c r="B121" s="51"/>
      <c r="C121" s="78"/>
      <c r="D121" s="79"/>
      <c r="E121" s="51"/>
      <c r="F121" s="51"/>
      <c r="G121" s="73"/>
      <c r="H121" s="73"/>
      <c r="I121" s="73"/>
      <c r="J121" s="73"/>
      <c r="K121" s="73"/>
      <c r="L121" s="73"/>
      <c r="M121" s="73"/>
      <c r="N121" s="73"/>
      <c r="O121" s="73"/>
      <c r="P121" s="81"/>
      <c r="Q121" s="51"/>
      <c r="R121" s="51"/>
      <c r="S121" s="51"/>
      <c r="T121" s="73"/>
      <c r="U121" s="73"/>
      <c r="V121" s="73"/>
      <c r="W121" s="51"/>
    </row>
    <row r="122" spans="1:23">
      <c r="A122" s="51"/>
      <c r="B122" s="51"/>
      <c r="C122" s="78"/>
      <c r="D122" s="79"/>
      <c r="E122" s="51"/>
      <c r="F122" s="51"/>
      <c r="G122" s="73"/>
      <c r="H122" s="73"/>
      <c r="I122" s="73"/>
      <c r="J122" s="73"/>
      <c r="K122" s="73"/>
      <c r="L122" s="73"/>
      <c r="M122" s="73"/>
      <c r="N122" s="73"/>
      <c r="O122" s="73"/>
      <c r="P122" s="81"/>
      <c r="Q122" s="51"/>
      <c r="R122" s="51"/>
      <c r="S122" s="51"/>
      <c r="T122" s="73"/>
      <c r="U122" s="73"/>
      <c r="V122" s="73"/>
      <c r="W122" s="51"/>
    </row>
    <row r="123" spans="1:23">
      <c r="A123" s="51"/>
      <c r="B123" s="51"/>
      <c r="C123" s="78"/>
      <c r="D123" s="79"/>
      <c r="E123" s="51"/>
      <c r="F123" s="51"/>
      <c r="G123" s="73"/>
      <c r="H123" s="73"/>
      <c r="I123" s="73"/>
      <c r="J123" s="73"/>
      <c r="K123" s="73"/>
      <c r="L123" s="73"/>
      <c r="M123" s="73"/>
      <c r="N123" s="73"/>
      <c r="O123" s="73"/>
      <c r="P123" s="81"/>
      <c r="Q123" s="51"/>
      <c r="R123" s="51"/>
      <c r="S123" s="51"/>
      <c r="T123" s="73"/>
      <c r="U123" s="73"/>
      <c r="V123" s="73"/>
      <c r="W123" s="51"/>
    </row>
  </sheetData>
  <mergeCells count="185">
    <mergeCell ref="A1:V1"/>
    <mergeCell ref="A2:V2"/>
    <mergeCell ref="A3:V3"/>
    <mergeCell ref="A5:V5"/>
    <mergeCell ref="B7:E7"/>
    <mergeCell ref="A8:P8"/>
    <mergeCell ref="Q8:W8"/>
    <mergeCell ref="A9:B9"/>
    <mergeCell ref="F9:J9"/>
    <mergeCell ref="N9:P9"/>
    <mergeCell ref="Q9:S9"/>
    <mergeCell ref="F10:J10"/>
    <mergeCell ref="N10:P10"/>
    <mergeCell ref="B13:C13"/>
    <mergeCell ref="E13:N13"/>
    <mergeCell ref="A15:P15"/>
    <mergeCell ref="Q15:W15"/>
    <mergeCell ref="A16:B16"/>
    <mergeCell ref="F16:J16"/>
    <mergeCell ref="N16:P16"/>
    <mergeCell ref="Q16:S16"/>
    <mergeCell ref="F17:J17"/>
    <mergeCell ref="N17:P17"/>
    <mergeCell ref="B20:C20"/>
    <mergeCell ref="E20:N20"/>
    <mergeCell ref="A22:P22"/>
    <mergeCell ref="Q22:W22"/>
    <mergeCell ref="A23:B23"/>
    <mergeCell ref="F23:J23"/>
    <mergeCell ref="N23:P23"/>
    <mergeCell ref="Q23:S23"/>
    <mergeCell ref="F24:J24"/>
    <mergeCell ref="N24:P24"/>
    <mergeCell ref="B27:C27"/>
    <mergeCell ref="E27:N27"/>
    <mergeCell ref="A29:P29"/>
    <mergeCell ref="Q29:W29"/>
    <mergeCell ref="A30:B30"/>
    <mergeCell ref="F30:J30"/>
    <mergeCell ref="N30:P30"/>
    <mergeCell ref="Q30:S30"/>
    <mergeCell ref="F31:J31"/>
    <mergeCell ref="N31:P31"/>
    <mergeCell ref="B34:C34"/>
    <mergeCell ref="E34:N34"/>
    <mergeCell ref="A36:P36"/>
    <mergeCell ref="Q36:W36"/>
    <mergeCell ref="A37:B37"/>
    <mergeCell ref="F37:J37"/>
    <mergeCell ref="N37:P37"/>
    <mergeCell ref="Q37:S37"/>
    <mergeCell ref="F38:J38"/>
    <mergeCell ref="N38:P38"/>
    <mergeCell ref="B41:C41"/>
    <mergeCell ref="E41:N41"/>
    <mergeCell ref="A43:P43"/>
    <mergeCell ref="Q43:W43"/>
    <mergeCell ref="A44:B44"/>
    <mergeCell ref="F44:J44"/>
    <mergeCell ref="N44:P44"/>
    <mergeCell ref="Q44:S44"/>
    <mergeCell ref="F45:J45"/>
    <mergeCell ref="N45:P45"/>
    <mergeCell ref="B48:C48"/>
    <mergeCell ref="E48:N48"/>
    <mergeCell ref="A50:P50"/>
    <mergeCell ref="Q50:W50"/>
    <mergeCell ref="A51:B51"/>
    <mergeCell ref="F51:J51"/>
    <mergeCell ref="N51:P51"/>
    <mergeCell ref="Q51:S51"/>
    <mergeCell ref="F52:J52"/>
    <mergeCell ref="N52:P52"/>
    <mergeCell ref="B56:C56"/>
    <mergeCell ref="E56:N56"/>
    <mergeCell ref="A58:P58"/>
    <mergeCell ref="Q58:W58"/>
    <mergeCell ref="A59:B59"/>
    <mergeCell ref="F59:J59"/>
    <mergeCell ref="N59:P59"/>
    <mergeCell ref="Q59:S59"/>
    <mergeCell ref="F60:J60"/>
    <mergeCell ref="N60:P60"/>
    <mergeCell ref="B63:C63"/>
    <mergeCell ref="E63:N63"/>
    <mergeCell ref="A65:P65"/>
    <mergeCell ref="Q65:W65"/>
    <mergeCell ref="A66:B66"/>
    <mergeCell ref="F66:J66"/>
    <mergeCell ref="N66:P66"/>
    <mergeCell ref="Q66:S66"/>
    <mergeCell ref="F67:J67"/>
    <mergeCell ref="N67:P67"/>
    <mergeCell ref="B70:C70"/>
    <mergeCell ref="E70:N70"/>
    <mergeCell ref="F73:J73"/>
    <mergeCell ref="N73:P73"/>
    <mergeCell ref="B76:C76"/>
    <mergeCell ref="E76:N76"/>
    <mergeCell ref="F78:J78"/>
    <mergeCell ref="N78:P78"/>
    <mergeCell ref="B82:C82"/>
    <mergeCell ref="E82:N82"/>
    <mergeCell ref="F84:J84"/>
    <mergeCell ref="N84:P84"/>
    <mergeCell ref="B87:C87"/>
    <mergeCell ref="E87:N87"/>
    <mergeCell ref="F89:J89"/>
    <mergeCell ref="N89:P89"/>
    <mergeCell ref="B93:C93"/>
    <mergeCell ref="E93:N93"/>
    <mergeCell ref="F95:J95"/>
    <mergeCell ref="N95:P95"/>
    <mergeCell ref="B98:C98"/>
    <mergeCell ref="E98:N98"/>
    <mergeCell ref="A10:A11"/>
    <mergeCell ref="A17:A18"/>
    <mergeCell ref="A24:A25"/>
    <mergeCell ref="A31:A32"/>
    <mergeCell ref="A38:A39"/>
    <mergeCell ref="A45:A46"/>
    <mergeCell ref="A52:A53"/>
    <mergeCell ref="A60:A61"/>
    <mergeCell ref="A67:A68"/>
    <mergeCell ref="A73:A74"/>
    <mergeCell ref="A78:A79"/>
    <mergeCell ref="A84:A85"/>
    <mergeCell ref="A89:A90"/>
    <mergeCell ref="A95:A96"/>
    <mergeCell ref="B10:B11"/>
    <mergeCell ref="B17:B18"/>
    <mergeCell ref="B24:B25"/>
    <mergeCell ref="B31:B32"/>
    <mergeCell ref="B38:B39"/>
    <mergeCell ref="B45:B46"/>
    <mergeCell ref="B52:B53"/>
    <mergeCell ref="B60:B61"/>
    <mergeCell ref="B67:B68"/>
    <mergeCell ref="B73:B74"/>
    <mergeCell ref="B78:B79"/>
    <mergeCell ref="B84:B85"/>
    <mergeCell ref="B89:B90"/>
    <mergeCell ref="B95:B96"/>
    <mergeCell ref="Q10:Q11"/>
    <mergeCell ref="Q17:Q18"/>
    <mergeCell ref="Q24:Q25"/>
    <mergeCell ref="Q31:Q32"/>
    <mergeCell ref="Q38:Q39"/>
    <mergeCell ref="Q45:Q46"/>
    <mergeCell ref="Q52:Q53"/>
    <mergeCell ref="Q60:Q61"/>
    <mergeCell ref="Q67:Q68"/>
    <mergeCell ref="Q73:Q74"/>
    <mergeCell ref="Q78:Q79"/>
    <mergeCell ref="Q84:Q85"/>
    <mergeCell ref="Q89:Q90"/>
    <mergeCell ref="Q95:Q96"/>
    <mergeCell ref="R10:R11"/>
    <mergeCell ref="R17:R18"/>
    <mergeCell ref="R24:R25"/>
    <mergeCell ref="R31:R32"/>
    <mergeCell ref="R38:R39"/>
    <mergeCell ref="R45:R46"/>
    <mergeCell ref="R52:R53"/>
    <mergeCell ref="R60:R61"/>
    <mergeCell ref="R67:R68"/>
    <mergeCell ref="R73:R74"/>
    <mergeCell ref="R78:R79"/>
    <mergeCell ref="R84:R85"/>
    <mergeCell ref="R89:R90"/>
    <mergeCell ref="R95:R96"/>
    <mergeCell ref="S10:S11"/>
    <mergeCell ref="S17:S18"/>
    <mergeCell ref="S24:S25"/>
    <mergeCell ref="S31:S32"/>
    <mergeCell ref="S38:S39"/>
    <mergeCell ref="S45:S46"/>
    <mergeCell ref="S52:S53"/>
    <mergeCell ref="S60:S61"/>
    <mergeCell ref="S67:S68"/>
    <mergeCell ref="S73:S74"/>
    <mergeCell ref="S78:S79"/>
    <mergeCell ref="S84:S85"/>
    <mergeCell ref="S89:S90"/>
    <mergeCell ref="S95:S96"/>
  </mergeCells>
  <pageMargins left="0.75" right="0.75" top="1" bottom="1" header="0.5" footer="0.5"/>
  <pageSetup paperSize="9" scale="5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钱小凤</cp:lastModifiedBy>
  <dcterms:created xsi:type="dcterms:W3CDTF">2024-09-10T11:45:00Z</dcterms:created>
  <dcterms:modified xsi:type="dcterms:W3CDTF">2024-10-10T03:53:43Z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2052-12.1.0.17827</vt:lpwstr>
  </property>
</Properties>
</file>