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 " sheetId="2" r:id="rId1"/>
  </sheets>
  <definedNames>
    <definedName name="_xlnm.Print_Area" localSheetId="0">' '!$A$1:$L$33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<sst xmlns="http://schemas.openxmlformats.org/spreadsheetml/2006/main" count="40" uniqueCount="30">
  <si>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MOTHERCARE SS25 ph3 转印标</t>
  </si>
  <si>
    <t>062</t>
  </si>
  <si>
    <t>068</t>
  </si>
  <si>
    <t>074</t>
  </si>
  <si>
    <t>080</t>
  </si>
  <si>
    <t>086</t>
  </si>
  <si>
    <t>092</t>
  </si>
  <si>
    <t>098</t>
  </si>
  <si>
    <t>104</t>
  </si>
  <si>
    <t>110</t>
  </si>
  <si>
    <t>116</t>
  </si>
  <si>
    <t>140</t>
  </si>
  <si>
    <t>款号</t>
  </si>
  <si>
    <t>颜色</t>
  </si>
  <si>
    <t>1-3</t>
  </si>
  <si>
    <t>3-6</t>
  </si>
  <si>
    <t>6-9</t>
  </si>
  <si>
    <t>9-12</t>
  </si>
  <si>
    <t>12-18</t>
  </si>
  <si>
    <t>18-24</t>
  </si>
  <si>
    <t>2-3</t>
  </si>
  <si>
    <t>3-4</t>
  </si>
  <si>
    <t>4-5</t>
  </si>
  <si>
    <t>5-6</t>
  </si>
  <si>
    <t>9-10</t>
  </si>
  <si>
    <t>总数</t>
  </si>
  <si>
    <t>mnths</t>
  </si>
  <si>
    <t>yrs</t>
  </si>
  <si>
    <t>LL896</t>
  </si>
  <si>
    <t>☆make future today白11-0601TCX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</si>
</sst>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2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6"/>
      <color theme="1"/>
      <name val="Calibri"/>
      <charset val="134"/>
    </font>
    <font>
      <sz val="16"/>
      <color indexed="8"/>
      <name val="宋体"/>
      <charset val="134"/>
    </font>
    <font>
      <b/>
      <sz val="16"/>
      <name val="宋体"/>
      <charset val="134"/>
    </font>
    <font>
      <sz val="16"/>
      <color theme="1"/>
      <name val="Calibri"/>
      <charset val="134"/>
    </font>
    <font>
      <sz val="16"/>
      <name val="等线"/>
      <charset val="134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58" fontId="4" fillId="2" borderId="2" xfId="0" applyNumberFormat="1" applyFont="1" applyFill="1" applyBorder="1" applyAlignment="1">
      <alignment horizontal="center"/>
    </xf>
    <xf numFmtId="58" fontId="4" fillId="3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9" fillId="0" borderId="2" xfId="49" applyFont="1" applyFill="1" applyBorder="1" applyAlignment="1">
      <alignment horizontal="center" vertical="center" wrapText="1"/>
    </xf>
    <xf numFmtId="58" fontId="4" fillId="5" borderId="2" xfId="0" applyNumberFormat="1" applyFont="1" applyFill="1" applyBorder="1" applyAlignment="1">
      <alignment horizontal="center"/>
    </xf>
    <xf numFmtId="0" fontId="1" fillId="0" borderId="0" xfId="0" applyFont="1"/>
    <xf numFmtId="0" fontId="4" fillId="5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58" fontId="4" fillId="2" borderId="2" xfId="0" applyNumberFormat="1" applyFont="1" applyFill="1" applyBorder="1" applyAlignment="1" quotePrefix="1">
      <alignment horizontal="center"/>
    </xf>
    <xf numFmtId="58" fontId="4" fillId="3" borderId="2" xfId="0" applyNumberFormat="1" applyFont="1" applyFill="1" applyBorder="1" applyAlignment="1" quotePrefix="1">
      <alignment horizontal="center"/>
    </xf>
    <xf numFmtId="0" fontId="4" fillId="2" borderId="2" xfId="0" applyFont="1" applyFill="1" applyBorder="1" applyAlignment="1" quotePrefix="1">
      <alignment horizontal="center"/>
    </xf>
    <xf numFmtId="0" fontId="4" fillId="3" borderId="2" xfId="0" applyFont="1" applyFill="1" applyBorder="1" applyAlignment="1" quotePrefix="1">
      <alignment horizontal="center"/>
    </xf>
    <xf numFmtId="58" fontId="4" fillId="5" borderId="2" xfId="0" applyNumberFormat="1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243205</xdr:colOff>
      <xdr:row>5</xdr:row>
      <xdr:rowOff>230505</xdr:rowOff>
    </xdr:from>
    <xdr:to>
      <xdr:col>5</xdr:col>
      <xdr:colOff>598805</xdr:colOff>
      <xdr:row>27</xdr:row>
      <xdr:rowOff>103505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205" y="3011805"/>
          <a:ext cx="6083300" cy="4102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zoomScale="60" zoomScaleNormal="60" zoomScaleSheetLayoutView="50" workbookViewId="0">
      <selection activeCell="S5" sqref="S5"/>
    </sheetView>
  </sheetViews>
  <sheetFormatPr defaultColWidth="9" defaultRowHeight="14" outlineLevelRow="5"/>
  <cols>
    <col min="1" max="1" width="15" customWidth="1"/>
    <col min="2" max="2" width="28.3333333333333" customWidth="1"/>
    <col min="3" max="3" width="13.5833333333333" style="2" customWidth="1"/>
    <col min="4" max="4" width="8.83333333333333" style="2" customWidth="1"/>
    <col min="5" max="5" width="9.41666666666667" customWidth="1"/>
    <col min="6" max="12" width="10.25"/>
    <col min="13" max="14" width="9" hidden="1" customWidth="1"/>
    <col min="15" max="15" width="12.775" hidden="1" customWidth="1"/>
  </cols>
  <sheetData>
    <row r="1" ht="4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2" customHeight="1" spans="1:15">
      <c r="A2"/>
      <c r="B2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1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/>
      <c r="O2" s="15"/>
    </row>
    <row r="3" ht="32" customHeight="1" spans="1:16">
      <c r="A3" s="5" t="s">
        <v>12</v>
      </c>
      <c r="B3" s="5" t="s">
        <v>13</v>
      </c>
      <c r="C3" s="21" t="s">
        <v>14</v>
      </c>
      <c r="D3" s="22" t="s">
        <v>15</v>
      </c>
      <c r="E3" s="23" t="s">
        <v>16</v>
      </c>
      <c r="F3" s="24" t="s">
        <v>17</v>
      </c>
      <c r="G3" s="24" t="s">
        <v>18</v>
      </c>
      <c r="H3" s="9" t="s">
        <v>19</v>
      </c>
      <c r="I3" s="25" t="s">
        <v>20</v>
      </c>
      <c r="J3" s="22" t="s">
        <v>21</v>
      </c>
      <c r="K3" s="22" t="s">
        <v>22</v>
      </c>
      <c r="L3" s="22" t="s">
        <v>23</v>
      </c>
      <c r="M3" s="22" t="s">
        <v>24</v>
      </c>
      <c r="N3" s="5" t="s">
        <v>25</v>
      </c>
      <c r="O3" s="17"/>
      <c r="P3" s="5" t="s">
        <v>25</v>
      </c>
    </row>
    <row r="4" ht="32" customHeight="1" spans="1:16">
      <c r="A4" s="5"/>
      <c r="B4" s="5"/>
      <c r="C4" s="8" t="s">
        <v>26</v>
      </c>
      <c r="D4" s="9" t="s">
        <v>26</v>
      </c>
      <c r="E4" s="8" t="s">
        <v>26</v>
      </c>
      <c r="F4" s="9" t="s">
        <v>26</v>
      </c>
      <c r="G4" s="9" t="s">
        <v>26</v>
      </c>
      <c r="H4" s="9" t="s">
        <v>26</v>
      </c>
      <c r="I4" s="18" t="s">
        <v>27</v>
      </c>
      <c r="J4" s="9" t="s">
        <v>27</v>
      </c>
      <c r="K4" s="9" t="s">
        <v>27</v>
      </c>
      <c r="L4" s="9" t="s">
        <v>27</v>
      </c>
      <c r="M4" s="9" t="s">
        <v>27</v>
      </c>
      <c r="N4" s="5"/>
      <c r="O4" s="17"/>
      <c r="P4" s="5"/>
    </row>
    <row r="5" ht="81" customHeight="1" spans="1:16">
      <c r="A5" s="10" t="s">
        <v>28</v>
      </c>
      <c r="B5" s="11" t="s">
        <v>29</v>
      </c>
      <c r="C5" s="12">
        <v>10</v>
      </c>
      <c r="D5" s="13">
        <v>10</v>
      </c>
      <c r="E5" s="13">
        <v>10</v>
      </c>
      <c r="F5" s="13">
        <f>10+142</f>
        <v>152</v>
      </c>
      <c r="G5" s="13">
        <f>10+202</f>
        <v>212</v>
      </c>
      <c r="H5" s="13">
        <f>15+226</f>
        <v>241</v>
      </c>
      <c r="I5" s="13">
        <f>20+304</f>
        <v>324</v>
      </c>
      <c r="J5" s="13">
        <f>15+232</f>
        <v>247</v>
      </c>
      <c r="K5" s="13">
        <f>10+180</f>
        <v>190</v>
      </c>
      <c r="L5" s="13">
        <f>10+148</f>
        <v>158</v>
      </c>
      <c r="M5" s="19">
        <f>15+372</f>
        <v>387</v>
      </c>
      <c r="N5" s="20">
        <f>SUM(C5:M5)</f>
        <v>1941</v>
      </c>
      <c r="O5" s="17"/>
      <c r="P5" s="13">
        <f>SUM(C5:L5)</f>
        <v>1554</v>
      </c>
    </row>
    <row r="6" ht="39" customHeight="1"/>
  </sheetData>
  <mergeCells count="5">
    <mergeCell ref="A1:M1"/>
    <mergeCell ref="A3:A4"/>
    <mergeCell ref="B3:B4"/>
    <mergeCell ref="N3:N4"/>
    <mergeCell ref="P3:P4"/>
  </mergeCells>
  <pageMargins left="0.708661417322835" right="0.708661417322835" top="0.748031496062992" bottom="0.748031496062992" header="0.31496062992126" footer="0.31496062992126"/>
  <pageSetup paperSize="9" scale="5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茗茗是茶</cp:lastModifiedBy>
  <dcterms:created xsi:type="dcterms:W3CDTF">2015-06-05T18:17:00Z</dcterms:created>
  <cp:lastPrinted>2022-05-04T06:44:00Z</cp:lastPrinted>
  <dcterms:modified xsi:type="dcterms:W3CDTF">2024-10-11T09:17:09Z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970A898273EA47B696E17EF07B34C637</vt:lpwstr>
  </property>
  <property fmtid="{D5CDD505-2E9C-101B-9397-08002B2CF9AE}" pid="3" name="KSOProductBuildVer">
    <vt:lpwstr>2052-12.1.0.18608</vt:lpwstr>
  </property>
</Properties>
</file>