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<sst xmlns="http://schemas.openxmlformats.org/spreadsheetml/2006/main" count="535" uniqueCount="65">
  <si>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</si>
  <si>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</si>
  <si>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</si>
  <si>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</si>
  <si>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</si>
  <si>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</si>
  <si>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</si>
  <si>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</si>
  <si>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</si>
  <si>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</si>
  <si>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</si>
  <si>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</si>
  <si>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</si>
  <si>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洗标,价格牌数量</t>
  </si>
  <si>
    <t>Depo Girişi Olan Lot Sayısı</t>
  </si>
  <si>
    <t>Depo Girişi Olan Açık Adet Sayısı</t>
  </si>
  <si>
    <t>V0626AZ</t>
  </si>
  <si>
    <t>NS</t>
  </si>
  <si>
    <t>EGYPT</t>
  </si>
  <si>
    <t>18.11.2024</t>
  </si>
  <si>
    <t>BK27 - BLACK</t>
  </si>
  <si>
    <t>V0626AZAE</t>
  </si>
  <si>
    <t>NORTH IRAQ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</si>
  <si>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</si>
  <si>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</si>
  <si>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</si>
  <si>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</si>
  <si>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</si>
  <si>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</si>
  <si>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</si>
  <si>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</si>
  <si>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</si>
  <si>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</si>
  <si>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</si>
  <si>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</si>
  <si>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V0626AZAEECOMMP</t>
  </si>
  <si>
    <t>KAZAKHSTAN</t>
  </si>
  <si>
    <t>V0626AZYDEKZK</t>
  </si>
  <si>
    <t>TOPTAN-5</t>
  </si>
  <si>
    <t>V0626AZYDETOP5</t>
  </si>
  <si>
    <t>洗标颜色为黄色</t>
  </si>
  <si>
    <t>TOPTAN-7</t>
  </si>
  <si>
    <t>V0626AZYDETOP7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</si>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</sst>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G1" workbookViewId="0">
      <selection activeCell="P3" sqref="P3:P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0181818181818" customWidth="1"/>
    <col min="8" max="8" width="11.9090909090909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8" t="s">
        <v>11</v>
      </c>
      <c r="P2" s="8" t="s">
        <v>12</v>
      </c>
      <c r="Q2" s="8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1474313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9">
        <f>O3*1.03</f>
        <v>10.3</v>
      </c>
      <c r="Q3" s="2">
        <v>80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1474314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12</v>
      </c>
      <c r="P4" s="9">
        <f t="shared" ref="P4:P19" si="0">O4*1.03</f>
        <v>12.36</v>
      </c>
      <c r="Q4" s="2">
        <v>96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1474315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15</v>
      </c>
      <c r="P5" s="9">
        <f t="shared" si="0"/>
        <v>15.45</v>
      </c>
      <c r="Q5" s="2">
        <v>120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1474316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5</v>
      </c>
      <c r="P6" s="9">
        <f t="shared" si="0"/>
        <v>5.15</v>
      </c>
      <c r="Q6" s="2">
        <v>40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1474317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5</v>
      </c>
      <c r="P7" s="9">
        <f t="shared" si="0"/>
        <v>5.15</v>
      </c>
      <c r="Q7" s="2">
        <v>40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1474320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16</v>
      </c>
      <c r="P8" s="9">
        <f t="shared" si="0"/>
        <v>16.48</v>
      </c>
      <c r="Q8" s="2">
        <v>128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1474324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6</v>
      </c>
      <c r="P9" s="9">
        <f t="shared" si="0"/>
        <v>6.18</v>
      </c>
      <c r="Q9" s="2">
        <v>48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1474327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3</v>
      </c>
      <c r="P10" s="9">
        <f t="shared" si="0"/>
        <v>3.09</v>
      </c>
      <c r="Q10" s="2">
        <v>24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1474328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6</v>
      </c>
      <c r="P11" s="9">
        <f t="shared" si="0"/>
        <v>6.18</v>
      </c>
      <c r="Q11" s="2">
        <v>48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1474331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5</v>
      </c>
      <c r="P12" s="9">
        <f t="shared" si="0"/>
        <v>5.15</v>
      </c>
      <c r="Q12" s="2">
        <v>40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1474333</v>
      </c>
      <c r="D13" s="2" t="s">
        <v>31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3</v>
      </c>
      <c r="P13" s="9">
        <f t="shared" si="0"/>
        <v>3.09</v>
      </c>
      <c r="Q13" s="2">
        <v>24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1474335</v>
      </c>
      <c r="D14" s="2" t="s">
        <v>32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32</v>
      </c>
      <c r="O14" s="2">
        <v>6</v>
      </c>
      <c r="P14" s="9">
        <f t="shared" si="0"/>
        <v>6.18</v>
      </c>
      <c r="Q14" s="2">
        <v>48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1474337</v>
      </c>
      <c r="D15" s="2" t="s">
        <v>33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33</v>
      </c>
      <c r="O15" s="2">
        <v>1</v>
      </c>
      <c r="P15" s="9">
        <f t="shared" si="0"/>
        <v>1.03</v>
      </c>
      <c r="Q15" s="2">
        <v>8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1474339</v>
      </c>
      <c r="D16" s="2" t="s">
        <v>34</v>
      </c>
      <c r="E16" s="3" t="s">
        <v>19</v>
      </c>
      <c r="F16" s="3" t="s">
        <v>20</v>
      </c>
      <c r="G16" s="3" t="s">
        <v>35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34</v>
      </c>
      <c r="O16" s="2">
        <v>15</v>
      </c>
      <c r="P16" s="9">
        <f t="shared" si="0"/>
        <v>15.45</v>
      </c>
      <c r="Q16" s="2">
        <v>120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1474341</v>
      </c>
      <c r="D17" s="2" t="s">
        <v>36</v>
      </c>
      <c r="E17" s="3" t="s">
        <v>19</v>
      </c>
      <c r="F17" s="3" t="s">
        <v>20</v>
      </c>
      <c r="G17" s="3" t="s">
        <v>37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36</v>
      </c>
      <c r="O17" s="2">
        <v>20</v>
      </c>
      <c r="P17" s="9">
        <f t="shared" si="0"/>
        <v>20.6</v>
      </c>
      <c r="Q17" s="2">
        <v>160</v>
      </c>
      <c r="R17" s="2">
        <v>0</v>
      </c>
      <c r="S17" s="2">
        <v>0</v>
      </c>
    </row>
    <row r="18" s="4" customFormat="1" ht="23" spans="1:20">
      <c r="A18" s="5" t="s">
        <v>16</v>
      </c>
      <c r="B18" s="5" t="s">
        <v>17</v>
      </c>
      <c r="C18" s="5">
        <v>1474343</v>
      </c>
      <c r="D18" s="5" t="s">
        <v>38</v>
      </c>
      <c r="E18" s="6" t="s">
        <v>19</v>
      </c>
      <c r="F18" s="6" t="s">
        <v>20</v>
      </c>
      <c r="G18" s="6" t="s">
        <v>39</v>
      </c>
      <c r="H18" s="6">
        <v>1</v>
      </c>
      <c r="I18" s="6">
        <v>2</v>
      </c>
      <c r="J18" s="5">
        <v>2</v>
      </c>
      <c r="K18" s="5">
        <v>2</v>
      </c>
      <c r="L18" s="5">
        <v>2</v>
      </c>
      <c r="M18" s="5">
        <v>8</v>
      </c>
      <c r="N18" s="5" t="s">
        <v>38</v>
      </c>
      <c r="O18" s="5">
        <v>5</v>
      </c>
      <c r="P18" s="9">
        <f t="shared" si="0"/>
        <v>5.15</v>
      </c>
      <c r="Q18" s="5">
        <v>40</v>
      </c>
      <c r="R18" s="5">
        <v>0</v>
      </c>
      <c r="S18" s="5">
        <v>0</v>
      </c>
      <c r="T18" s="14" t="s">
        <v>40</v>
      </c>
    </row>
    <row r="19" s="4" customFormat="1" ht="23" spans="1:20">
      <c r="A19" s="5" t="s">
        <v>16</v>
      </c>
      <c r="B19" s="5" t="s">
        <v>17</v>
      </c>
      <c r="C19" s="5">
        <v>1474345</v>
      </c>
      <c r="D19" s="5" t="s">
        <v>41</v>
      </c>
      <c r="E19" s="6" t="s">
        <v>19</v>
      </c>
      <c r="F19" s="6" t="s">
        <v>20</v>
      </c>
      <c r="G19" s="6" t="s">
        <v>42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41</v>
      </c>
      <c r="O19" s="5">
        <v>5</v>
      </c>
      <c r="P19" s="9">
        <f t="shared" si="0"/>
        <v>5.15</v>
      </c>
      <c r="Q19" s="5">
        <v>40</v>
      </c>
      <c r="R19" s="5">
        <v>0</v>
      </c>
      <c r="S19" s="5">
        <v>0</v>
      </c>
      <c r="T19" s="14" t="s">
        <v>40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16</v>
      </c>
      <c r="B24" s="2" t="s">
        <v>17</v>
      </c>
      <c r="C24" s="2">
        <v>1474313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20</v>
      </c>
      <c r="J24" s="2">
        <v>20</v>
      </c>
      <c r="K24" s="2">
        <v>20</v>
      </c>
      <c r="L24" s="2">
        <v>20</v>
      </c>
      <c r="M24" s="2" t="s">
        <v>18</v>
      </c>
    </row>
    <row r="25" spans="1:13">
      <c r="A25" s="2" t="s">
        <v>16</v>
      </c>
      <c r="B25" s="2" t="s">
        <v>17</v>
      </c>
      <c r="C25" s="2">
        <v>1474314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24</v>
      </c>
      <c r="J25" s="2">
        <v>24</v>
      </c>
      <c r="K25" s="2">
        <v>24</v>
      </c>
      <c r="L25" s="2">
        <v>24</v>
      </c>
      <c r="M25" s="2" t="s">
        <v>22</v>
      </c>
    </row>
    <row r="26" spans="1:13">
      <c r="A26" s="2" t="s">
        <v>16</v>
      </c>
      <c r="B26" s="2" t="s">
        <v>17</v>
      </c>
      <c r="C26" s="2">
        <v>1474315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30</v>
      </c>
      <c r="J26" s="2">
        <v>30</v>
      </c>
      <c r="K26" s="2">
        <v>30</v>
      </c>
      <c r="L26" s="2">
        <v>30</v>
      </c>
      <c r="M26" s="2" t="s">
        <v>23</v>
      </c>
    </row>
    <row r="27" spans="1:13">
      <c r="A27" s="2" t="s">
        <v>16</v>
      </c>
      <c r="B27" s="2" t="s">
        <v>17</v>
      </c>
      <c r="C27" s="2">
        <v>1474316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10</v>
      </c>
      <c r="J27" s="2">
        <v>10</v>
      </c>
      <c r="K27" s="2">
        <v>10</v>
      </c>
      <c r="L27" s="2">
        <v>10</v>
      </c>
      <c r="M27" s="2" t="s">
        <v>24</v>
      </c>
    </row>
    <row r="28" spans="1:13">
      <c r="A28" s="2" t="s">
        <v>16</v>
      </c>
      <c r="B28" s="2" t="s">
        <v>17</v>
      </c>
      <c r="C28" s="2">
        <v>1474317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10</v>
      </c>
      <c r="J28" s="2">
        <v>10</v>
      </c>
      <c r="K28" s="2">
        <v>10</v>
      </c>
      <c r="L28" s="2">
        <v>10</v>
      </c>
      <c r="M28" s="2" t="s">
        <v>25</v>
      </c>
    </row>
    <row r="29" spans="1:13">
      <c r="A29" s="2" t="s">
        <v>16</v>
      </c>
      <c r="B29" s="2" t="s">
        <v>17</v>
      </c>
      <c r="C29" s="2">
        <v>1474320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32</v>
      </c>
      <c r="J29" s="2">
        <v>32</v>
      </c>
      <c r="K29" s="2">
        <v>32</v>
      </c>
      <c r="L29" s="2">
        <v>32</v>
      </c>
      <c r="M29" s="2" t="s">
        <v>26</v>
      </c>
    </row>
    <row r="30" spans="1:13">
      <c r="A30" s="2" t="s">
        <v>16</v>
      </c>
      <c r="B30" s="2" t="s">
        <v>17</v>
      </c>
      <c r="C30" s="2">
        <v>1474324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12</v>
      </c>
      <c r="J30" s="2">
        <v>12</v>
      </c>
      <c r="K30" s="2">
        <v>12</v>
      </c>
      <c r="L30" s="2">
        <v>12</v>
      </c>
      <c r="M30" s="2" t="s">
        <v>27</v>
      </c>
    </row>
    <row r="31" spans="1:13">
      <c r="A31" s="2" t="s">
        <v>16</v>
      </c>
      <c r="B31" s="2" t="s">
        <v>17</v>
      </c>
      <c r="C31" s="2">
        <v>1474327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6</v>
      </c>
      <c r="J31" s="2">
        <v>6</v>
      </c>
      <c r="K31" s="2">
        <v>6</v>
      </c>
      <c r="L31" s="2">
        <v>6</v>
      </c>
      <c r="M31" s="2" t="s">
        <v>28</v>
      </c>
    </row>
    <row r="32" spans="1:13">
      <c r="A32" s="2" t="s">
        <v>16</v>
      </c>
      <c r="B32" s="2" t="s">
        <v>17</v>
      </c>
      <c r="C32" s="2">
        <v>1474328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12</v>
      </c>
      <c r="J32" s="2">
        <v>12</v>
      </c>
      <c r="K32" s="2">
        <v>12</v>
      </c>
      <c r="L32" s="2">
        <v>12</v>
      </c>
      <c r="M32" s="2" t="s">
        <v>29</v>
      </c>
    </row>
    <row r="33" spans="1:13">
      <c r="A33" s="2" t="s">
        <v>16</v>
      </c>
      <c r="B33" s="2" t="s">
        <v>17</v>
      </c>
      <c r="C33" s="2">
        <v>1474331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10</v>
      </c>
      <c r="J33" s="2">
        <v>10</v>
      </c>
      <c r="K33" s="2">
        <v>10</v>
      </c>
      <c r="L33" s="2">
        <v>10</v>
      </c>
      <c r="M33" s="2" t="s">
        <v>30</v>
      </c>
    </row>
    <row r="34" spans="1:13">
      <c r="A34" s="2" t="s">
        <v>16</v>
      </c>
      <c r="B34" s="2" t="s">
        <v>17</v>
      </c>
      <c r="C34" s="2">
        <v>1474333</v>
      </c>
      <c r="D34" s="2" t="s">
        <v>31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6</v>
      </c>
      <c r="J34" s="2">
        <v>6</v>
      </c>
      <c r="K34" s="2">
        <v>6</v>
      </c>
      <c r="L34" s="2">
        <v>6</v>
      </c>
      <c r="M34" s="2" t="s">
        <v>31</v>
      </c>
    </row>
    <row r="35" spans="1:13">
      <c r="A35" s="2" t="s">
        <v>16</v>
      </c>
      <c r="B35" s="2" t="s">
        <v>17</v>
      </c>
      <c r="C35" s="2">
        <v>1474335</v>
      </c>
      <c r="D35" s="2" t="s">
        <v>32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12</v>
      </c>
      <c r="J35" s="2">
        <v>12</v>
      </c>
      <c r="K35" s="2">
        <v>12</v>
      </c>
      <c r="L35" s="2">
        <v>12</v>
      </c>
      <c r="M35" s="2" t="s">
        <v>32</v>
      </c>
    </row>
    <row r="36" spans="1:13">
      <c r="A36" s="2" t="s">
        <v>16</v>
      </c>
      <c r="B36" s="2" t="s">
        <v>17</v>
      </c>
      <c r="C36" s="2">
        <v>1474337</v>
      </c>
      <c r="D36" s="2" t="s">
        <v>33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 t="s">
        <v>33</v>
      </c>
    </row>
    <row r="37" spans="1:13">
      <c r="A37" s="2" t="s">
        <v>16</v>
      </c>
      <c r="B37" s="2" t="s">
        <v>17</v>
      </c>
      <c r="C37" s="2">
        <v>1474339</v>
      </c>
      <c r="D37" s="2" t="s">
        <v>34</v>
      </c>
      <c r="E37" s="3" t="s">
        <v>19</v>
      </c>
      <c r="F37" s="3" t="s">
        <v>20</v>
      </c>
      <c r="G37" s="3" t="s">
        <v>35</v>
      </c>
      <c r="H37" s="3">
        <v>1</v>
      </c>
      <c r="I37" s="6">
        <v>30</v>
      </c>
      <c r="J37" s="5">
        <v>30</v>
      </c>
      <c r="K37" s="5">
        <v>30</v>
      </c>
      <c r="L37" s="5">
        <v>30</v>
      </c>
      <c r="M37" s="2" t="s">
        <v>34</v>
      </c>
    </row>
    <row r="38" spans="1:13">
      <c r="A38" s="2" t="s">
        <v>16</v>
      </c>
      <c r="B38" s="2" t="s">
        <v>17</v>
      </c>
      <c r="C38" s="2">
        <v>1474341</v>
      </c>
      <c r="D38" s="2" t="s">
        <v>36</v>
      </c>
      <c r="E38" s="3" t="s">
        <v>19</v>
      </c>
      <c r="F38" s="3" t="s">
        <v>20</v>
      </c>
      <c r="G38" s="3" t="s">
        <v>37</v>
      </c>
      <c r="H38" s="3">
        <v>1</v>
      </c>
      <c r="I38" s="3">
        <v>40</v>
      </c>
      <c r="J38" s="2">
        <v>40</v>
      </c>
      <c r="K38" s="2">
        <v>40</v>
      </c>
      <c r="L38" s="2">
        <v>40</v>
      </c>
      <c r="M38" s="2" t="s">
        <v>36</v>
      </c>
    </row>
    <row r="39" spans="1:13">
      <c r="A39" s="2" t="s">
        <v>16</v>
      </c>
      <c r="B39" s="2" t="s">
        <v>17</v>
      </c>
      <c r="C39" s="2">
        <v>1474343</v>
      </c>
      <c r="D39" s="2" t="s">
        <v>38</v>
      </c>
      <c r="E39" s="3" t="s">
        <v>19</v>
      </c>
      <c r="F39" s="3" t="s">
        <v>20</v>
      </c>
      <c r="G39" s="3" t="s">
        <v>39</v>
      </c>
      <c r="H39" s="3">
        <v>1</v>
      </c>
      <c r="I39" s="10">
        <v>10</v>
      </c>
      <c r="J39" s="11">
        <v>10</v>
      </c>
      <c r="K39" s="11">
        <v>10</v>
      </c>
      <c r="L39" s="11">
        <v>10</v>
      </c>
      <c r="M39" s="2" t="s">
        <v>38</v>
      </c>
    </row>
    <row r="40" spans="1:13">
      <c r="A40" s="2" t="s">
        <v>16</v>
      </c>
      <c r="B40" s="2" t="s">
        <v>17</v>
      </c>
      <c r="C40" s="2">
        <v>1474345</v>
      </c>
      <c r="D40" s="2" t="s">
        <v>41</v>
      </c>
      <c r="E40" s="3" t="s">
        <v>19</v>
      </c>
      <c r="F40" s="3" t="s">
        <v>20</v>
      </c>
      <c r="G40" s="3" t="s">
        <v>42</v>
      </c>
      <c r="H40" s="3">
        <v>1</v>
      </c>
      <c r="I40" s="10">
        <v>10</v>
      </c>
      <c r="J40" s="11">
        <v>10</v>
      </c>
      <c r="K40" s="11">
        <v>10</v>
      </c>
      <c r="L40" s="11">
        <v>10</v>
      </c>
      <c r="M40" s="2" t="s">
        <v>41</v>
      </c>
    </row>
    <row r="41" spans="9:12">
      <c r="I41">
        <f>SUM(I24:I40)</f>
        <v>276</v>
      </c>
      <c r="J41">
        <f>SUM(J24:J40)</f>
        <v>276</v>
      </c>
      <c r="K41">
        <f>SUM(K24:K40)</f>
        <v>276</v>
      </c>
      <c r="L41">
        <f>SUM(L24:L40)</f>
        <v>276</v>
      </c>
    </row>
    <row r="42" spans="9:12">
      <c r="I42">
        <f>I41-I37</f>
        <v>246</v>
      </c>
      <c r="J42">
        <f>J41-J37</f>
        <v>246</v>
      </c>
      <c r="K42">
        <f>K41-K37</f>
        <v>246</v>
      </c>
      <c r="L42">
        <f>L41-L37</f>
        <v>246</v>
      </c>
    </row>
    <row r="46" spans="8:12">
      <c r="H46" s="7" t="s">
        <v>44</v>
      </c>
      <c r="I46" s="12">
        <v>120</v>
      </c>
      <c r="J46" s="12">
        <v>90</v>
      </c>
      <c r="K46" s="12">
        <v>100</v>
      </c>
      <c r="L46" s="12">
        <v>110</v>
      </c>
    </row>
    <row r="47" spans="8:12">
      <c r="H47" s="7" t="s">
        <v>45</v>
      </c>
      <c r="I47" s="13">
        <f>I42*1.03</f>
        <v>253.38</v>
      </c>
      <c r="J47" s="13">
        <f>J42*1.03</f>
        <v>253.38</v>
      </c>
      <c r="K47" s="13">
        <f>K42*1.03</f>
        <v>253.38</v>
      </c>
      <c r="L47" s="13">
        <f>L42*1.03</f>
        <v>253.38</v>
      </c>
    </row>
    <row r="48" spans="8:12">
      <c r="H48" s="7" t="s">
        <v>46</v>
      </c>
      <c r="I48" s="13">
        <f>I37*1.03</f>
        <v>30.9</v>
      </c>
      <c r="J48" s="13">
        <f>J37*1.03</f>
        <v>30.9</v>
      </c>
      <c r="K48" s="13">
        <f>K37*1.03</f>
        <v>30.9</v>
      </c>
      <c r="L48" s="13">
        <f>L37*1.03</f>
        <v>30.9</v>
      </c>
    </row>
    <row r="51" spans="9:12">
      <c r="I51">
        <f>I41-I52</f>
        <v>256</v>
      </c>
      <c r="J51">
        <f>J41-J52</f>
        <v>256</v>
      </c>
      <c r="K51">
        <f>K41-K52</f>
        <v>256</v>
      </c>
      <c r="L51">
        <f>L41-L52</f>
        <v>256</v>
      </c>
    </row>
    <row r="52" spans="9:12">
      <c r="I52">
        <f>I39+I40</f>
        <v>20</v>
      </c>
      <c r="J52">
        <f>J39+J40</f>
        <v>20</v>
      </c>
      <c r="K52">
        <f>K39+K40</f>
        <v>20</v>
      </c>
      <c r="L52">
        <f>L39+L40</f>
        <v>20</v>
      </c>
    </row>
    <row r="53" spans="8:12">
      <c r="H53" s="7" t="s">
        <v>47</v>
      </c>
      <c r="I53" s="12">
        <v>120</v>
      </c>
      <c r="J53" s="12">
        <v>90</v>
      </c>
      <c r="K53" s="12">
        <v>100</v>
      </c>
      <c r="L53" s="12">
        <v>110</v>
      </c>
    </row>
    <row r="54" spans="8:12">
      <c r="H54" s="7" t="s">
        <v>48</v>
      </c>
      <c r="I54" s="13">
        <f>I51*1.03</f>
        <v>263.68</v>
      </c>
      <c r="J54" s="13">
        <f>J51*1.03</f>
        <v>263.68</v>
      </c>
      <c r="K54" s="13">
        <f>K51*1.03</f>
        <v>263.68</v>
      </c>
      <c r="L54" s="13">
        <f>L51*1.03</f>
        <v>263.68</v>
      </c>
    </row>
    <row r="55" spans="8:12">
      <c r="H55" s="7" t="s">
        <v>49</v>
      </c>
      <c r="I55" s="13">
        <f>I52*1.03</f>
        <v>20.6</v>
      </c>
      <c r="J55" s="13">
        <f>J52*1.03</f>
        <v>20.6</v>
      </c>
      <c r="K55" s="13">
        <f>K52*1.03</f>
        <v>20.6</v>
      </c>
      <c r="L55" s="13">
        <f>L52*1.03</f>
        <v>20.6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0181818181818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120</v>
      </c>
      <c r="J2" s="1">
        <v>90</v>
      </c>
      <c r="K2" s="1">
        <v>100</v>
      </c>
      <c r="L2" s="1">
        <v>110</v>
      </c>
      <c r="M2" s="1" t="s">
        <v>58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1474313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2">
        <v>80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1474314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12</v>
      </c>
      <c r="P4" s="2">
        <v>96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1474315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15</v>
      </c>
      <c r="P5" s="2">
        <v>120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1474316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5</v>
      </c>
      <c r="P6" s="2">
        <v>40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1474317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5</v>
      </c>
      <c r="P7" s="2">
        <v>40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1474320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16</v>
      </c>
      <c r="P8" s="2">
        <v>128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1474324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6</v>
      </c>
      <c r="P9" s="2">
        <v>48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1474327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3</v>
      </c>
      <c r="P10" s="2">
        <v>24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1474328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6</v>
      </c>
      <c r="P11" s="2">
        <v>48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1474331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5</v>
      </c>
      <c r="P12" s="2">
        <v>40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1474333</v>
      </c>
      <c r="D13" s="2" t="s">
        <v>31</v>
      </c>
      <c r="E13" s="3" t="s">
        <v>19</v>
      </c>
      <c r="F13" s="3" t="s">
        <v>20</v>
      </c>
      <c r="G13" s="3" t="s">
        <v>21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3</v>
      </c>
      <c r="P13" s="2">
        <v>24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1474335</v>
      </c>
      <c r="D14" s="2" t="s">
        <v>32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32</v>
      </c>
      <c r="O14" s="2">
        <v>6</v>
      </c>
      <c r="P14" s="2">
        <v>48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1474337</v>
      </c>
      <c r="D15" s="2" t="s">
        <v>33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33</v>
      </c>
      <c r="O15" s="2">
        <v>1</v>
      </c>
      <c r="P15" s="2">
        <v>8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1474339</v>
      </c>
      <c r="D16" s="2" t="s">
        <v>34</v>
      </c>
      <c r="E16" s="3" t="s">
        <v>19</v>
      </c>
      <c r="F16" s="3" t="s">
        <v>20</v>
      </c>
      <c r="G16" s="3" t="s">
        <v>35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34</v>
      </c>
      <c r="O16" s="2">
        <v>15</v>
      </c>
      <c r="P16" s="2">
        <v>120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1474341</v>
      </c>
      <c r="D17" s="2" t="s">
        <v>36</v>
      </c>
      <c r="E17" s="3" t="s">
        <v>19</v>
      </c>
      <c r="F17" s="3" t="s">
        <v>20</v>
      </c>
      <c r="G17" s="3" t="s">
        <v>37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36</v>
      </c>
      <c r="O17" s="2">
        <v>20</v>
      </c>
      <c r="P17" s="2">
        <v>160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1474343</v>
      </c>
      <c r="D18" s="2" t="s">
        <v>38</v>
      </c>
      <c r="E18" s="3" t="s">
        <v>19</v>
      </c>
      <c r="F18" s="3" t="s">
        <v>20</v>
      </c>
      <c r="G18" s="3" t="s">
        <v>39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38</v>
      </c>
      <c r="O18" s="2">
        <v>5</v>
      </c>
      <c r="P18" s="2">
        <v>40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1474345</v>
      </c>
      <c r="D19" s="2" t="s">
        <v>41</v>
      </c>
      <c r="E19" s="3" t="s">
        <v>19</v>
      </c>
      <c r="F19" s="3" t="s">
        <v>20</v>
      </c>
      <c r="G19" s="3" t="s">
        <v>42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41</v>
      </c>
      <c r="O19" s="2">
        <v>5</v>
      </c>
      <c r="P19" s="2">
        <v>40</v>
      </c>
      <c r="Q19" s="2">
        <v>0</v>
      </c>
      <c r="R19" s="2">
        <v>0</v>
      </c>
    </row>
    <row r="22" spans="1:40">
      <c r="A22" s="1" t="s">
        <v>64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51</v>
      </c>
      <c r="B23" s="1" t="s">
        <v>52</v>
      </c>
      <c r="C23" s="1" t="s">
        <v>53</v>
      </c>
      <c r="D23" s="1" t="s">
        <v>4</v>
      </c>
      <c r="E23" s="1" t="s">
        <v>54</v>
      </c>
      <c r="F23" s="1" t="s">
        <v>55</v>
      </c>
      <c r="G23" s="1" t="s">
        <v>56</v>
      </c>
      <c r="H23" s="1" t="s">
        <v>57</v>
      </c>
      <c r="I23" s="1">
        <v>120</v>
      </c>
      <c r="J23" s="1">
        <v>90</v>
      </c>
      <c r="K23" s="1">
        <v>100</v>
      </c>
      <c r="L23" s="1">
        <v>110</v>
      </c>
      <c r="M23" s="1" t="s">
        <v>59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16</v>
      </c>
      <c r="B24" s="2" t="s">
        <v>17</v>
      </c>
      <c r="C24" s="2">
        <v>1474313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20</v>
      </c>
      <c r="J24" s="2">
        <v>20</v>
      </c>
      <c r="K24" s="2">
        <v>20</v>
      </c>
      <c r="L24" s="2">
        <v>20</v>
      </c>
      <c r="M24" s="2" t="s">
        <v>18</v>
      </c>
    </row>
    <row r="25" spans="1:13">
      <c r="A25" s="2" t="s">
        <v>16</v>
      </c>
      <c r="B25" s="2" t="s">
        <v>17</v>
      </c>
      <c r="C25" s="2">
        <v>1474314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24</v>
      </c>
      <c r="J25" s="2">
        <v>24</v>
      </c>
      <c r="K25" s="2">
        <v>24</v>
      </c>
      <c r="L25" s="2">
        <v>24</v>
      </c>
      <c r="M25" s="2" t="s">
        <v>22</v>
      </c>
    </row>
    <row r="26" spans="1:13">
      <c r="A26" s="2" t="s">
        <v>16</v>
      </c>
      <c r="B26" s="2" t="s">
        <v>17</v>
      </c>
      <c r="C26" s="2">
        <v>1474315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30</v>
      </c>
      <c r="J26" s="2">
        <v>30</v>
      </c>
      <c r="K26" s="2">
        <v>30</v>
      </c>
      <c r="L26" s="2">
        <v>30</v>
      </c>
      <c r="M26" s="2" t="s">
        <v>23</v>
      </c>
    </row>
    <row r="27" spans="1:13">
      <c r="A27" s="2" t="s">
        <v>16</v>
      </c>
      <c r="B27" s="2" t="s">
        <v>17</v>
      </c>
      <c r="C27" s="2">
        <v>1474316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10</v>
      </c>
      <c r="J27" s="2">
        <v>10</v>
      </c>
      <c r="K27" s="2">
        <v>10</v>
      </c>
      <c r="L27" s="2">
        <v>10</v>
      </c>
      <c r="M27" s="2" t="s">
        <v>24</v>
      </c>
    </row>
    <row r="28" spans="1:13">
      <c r="A28" s="2" t="s">
        <v>16</v>
      </c>
      <c r="B28" s="2" t="s">
        <v>17</v>
      </c>
      <c r="C28" s="2">
        <v>1474317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10</v>
      </c>
      <c r="J28" s="2">
        <v>10</v>
      </c>
      <c r="K28" s="2">
        <v>10</v>
      </c>
      <c r="L28" s="2">
        <v>10</v>
      </c>
      <c r="M28" s="2" t="s">
        <v>25</v>
      </c>
    </row>
    <row r="29" spans="1:13">
      <c r="A29" s="2" t="s">
        <v>16</v>
      </c>
      <c r="B29" s="2" t="s">
        <v>17</v>
      </c>
      <c r="C29" s="2">
        <v>1474320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32</v>
      </c>
      <c r="J29" s="2">
        <v>32</v>
      </c>
      <c r="K29" s="2">
        <v>32</v>
      </c>
      <c r="L29" s="2">
        <v>32</v>
      </c>
      <c r="M29" s="2" t="s">
        <v>26</v>
      </c>
    </row>
    <row r="30" spans="1:13">
      <c r="A30" s="2" t="s">
        <v>16</v>
      </c>
      <c r="B30" s="2" t="s">
        <v>17</v>
      </c>
      <c r="C30" s="2">
        <v>1474324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12</v>
      </c>
      <c r="J30" s="2">
        <v>12</v>
      </c>
      <c r="K30" s="2">
        <v>12</v>
      </c>
      <c r="L30" s="2">
        <v>12</v>
      </c>
      <c r="M30" s="2" t="s">
        <v>27</v>
      </c>
    </row>
    <row r="31" spans="1:13">
      <c r="A31" s="2" t="s">
        <v>16</v>
      </c>
      <c r="B31" s="2" t="s">
        <v>17</v>
      </c>
      <c r="C31" s="2">
        <v>1474327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6</v>
      </c>
      <c r="J31" s="2">
        <v>6</v>
      </c>
      <c r="K31" s="2">
        <v>6</v>
      </c>
      <c r="L31" s="2">
        <v>6</v>
      </c>
      <c r="M31" s="2" t="s">
        <v>28</v>
      </c>
    </row>
    <row r="32" spans="1:13">
      <c r="A32" s="2" t="s">
        <v>16</v>
      </c>
      <c r="B32" s="2" t="s">
        <v>17</v>
      </c>
      <c r="C32" s="2">
        <v>1474328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12</v>
      </c>
      <c r="J32" s="2">
        <v>12</v>
      </c>
      <c r="K32" s="2">
        <v>12</v>
      </c>
      <c r="L32" s="2">
        <v>12</v>
      </c>
      <c r="M32" s="2" t="s">
        <v>29</v>
      </c>
    </row>
    <row r="33" spans="1:13">
      <c r="A33" s="2" t="s">
        <v>16</v>
      </c>
      <c r="B33" s="2" t="s">
        <v>17</v>
      </c>
      <c r="C33" s="2">
        <v>1474331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10</v>
      </c>
      <c r="J33" s="2">
        <v>10</v>
      </c>
      <c r="K33" s="2">
        <v>10</v>
      </c>
      <c r="L33" s="2">
        <v>10</v>
      </c>
      <c r="M33" s="2" t="s">
        <v>30</v>
      </c>
    </row>
    <row r="34" spans="1:13">
      <c r="A34" s="2" t="s">
        <v>16</v>
      </c>
      <c r="B34" s="2" t="s">
        <v>17</v>
      </c>
      <c r="C34" s="2">
        <v>1474333</v>
      </c>
      <c r="D34" s="2" t="s">
        <v>31</v>
      </c>
      <c r="E34" s="3" t="s">
        <v>19</v>
      </c>
      <c r="F34" s="3" t="s">
        <v>20</v>
      </c>
      <c r="G34" s="3" t="s">
        <v>21</v>
      </c>
      <c r="H34" s="3">
        <v>1</v>
      </c>
      <c r="I34" s="3">
        <v>6</v>
      </c>
      <c r="J34" s="2">
        <v>6</v>
      </c>
      <c r="K34" s="2">
        <v>6</v>
      </c>
      <c r="L34" s="2">
        <v>6</v>
      </c>
      <c r="M34" s="2" t="s">
        <v>31</v>
      </c>
    </row>
    <row r="35" spans="1:13">
      <c r="A35" s="2" t="s">
        <v>16</v>
      </c>
      <c r="B35" s="2" t="s">
        <v>17</v>
      </c>
      <c r="C35" s="2">
        <v>1474335</v>
      </c>
      <c r="D35" s="2" t="s">
        <v>32</v>
      </c>
      <c r="E35" s="3" t="s">
        <v>19</v>
      </c>
      <c r="F35" s="3" t="s">
        <v>20</v>
      </c>
      <c r="G35" s="3" t="s">
        <v>21</v>
      </c>
      <c r="H35" s="3">
        <v>1</v>
      </c>
      <c r="I35" s="3">
        <v>12</v>
      </c>
      <c r="J35" s="2">
        <v>12</v>
      </c>
      <c r="K35" s="2">
        <v>12</v>
      </c>
      <c r="L35" s="2">
        <v>12</v>
      </c>
      <c r="M35" s="2" t="s">
        <v>32</v>
      </c>
    </row>
    <row r="36" spans="1:13">
      <c r="A36" s="2" t="s">
        <v>16</v>
      </c>
      <c r="B36" s="2" t="s">
        <v>17</v>
      </c>
      <c r="C36" s="2">
        <v>1474337</v>
      </c>
      <c r="D36" s="2" t="s">
        <v>33</v>
      </c>
      <c r="E36" s="3" t="s">
        <v>19</v>
      </c>
      <c r="F36" s="3" t="s">
        <v>20</v>
      </c>
      <c r="G36" s="3" t="s">
        <v>21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 t="s">
        <v>33</v>
      </c>
    </row>
    <row r="37" spans="1:13">
      <c r="A37" s="2" t="s">
        <v>16</v>
      </c>
      <c r="B37" s="2" t="s">
        <v>17</v>
      </c>
      <c r="C37" s="2">
        <v>1474339</v>
      </c>
      <c r="D37" s="2" t="s">
        <v>34</v>
      </c>
      <c r="E37" s="3" t="s">
        <v>19</v>
      </c>
      <c r="F37" s="3" t="s">
        <v>20</v>
      </c>
      <c r="G37" s="3" t="s">
        <v>35</v>
      </c>
      <c r="H37" s="3">
        <v>1</v>
      </c>
      <c r="I37" s="3">
        <v>30</v>
      </c>
      <c r="J37" s="2">
        <v>30</v>
      </c>
      <c r="K37" s="2">
        <v>30</v>
      </c>
      <c r="L37" s="2">
        <v>30</v>
      </c>
      <c r="M37" s="2" t="s">
        <v>34</v>
      </c>
    </row>
    <row r="38" spans="1:13">
      <c r="A38" s="2" t="s">
        <v>16</v>
      </c>
      <c r="B38" s="2" t="s">
        <v>17</v>
      </c>
      <c r="C38" s="2">
        <v>1474341</v>
      </c>
      <c r="D38" s="2" t="s">
        <v>36</v>
      </c>
      <c r="E38" s="3" t="s">
        <v>19</v>
      </c>
      <c r="F38" s="3" t="s">
        <v>20</v>
      </c>
      <c r="G38" s="3" t="s">
        <v>37</v>
      </c>
      <c r="H38" s="3">
        <v>1</v>
      </c>
      <c r="I38" s="3">
        <v>40</v>
      </c>
      <c r="J38" s="2">
        <v>40</v>
      </c>
      <c r="K38" s="2">
        <v>40</v>
      </c>
      <c r="L38" s="2">
        <v>40</v>
      </c>
      <c r="M38" s="2" t="s">
        <v>36</v>
      </c>
    </row>
    <row r="39" spans="1:13">
      <c r="A39" s="2" t="s">
        <v>16</v>
      </c>
      <c r="B39" s="2" t="s">
        <v>17</v>
      </c>
      <c r="C39" s="2">
        <v>1474343</v>
      </c>
      <c r="D39" s="2" t="s">
        <v>38</v>
      </c>
      <c r="E39" s="3" t="s">
        <v>19</v>
      </c>
      <c r="F39" s="3" t="s">
        <v>20</v>
      </c>
      <c r="G39" s="3" t="s">
        <v>39</v>
      </c>
      <c r="H39" s="3">
        <v>1</v>
      </c>
      <c r="I39" s="3">
        <v>10</v>
      </c>
      <c r="J39" s="2">
        <v>10</v>
      </c>
      <c r="K39" s="2">
        <v>10</v>
      </c>
      <c r="L39" s="2">
        <v>10</v>
      </c>
      <c r="M39" s="2" t="s">
        <v>38</v>
      </c>
    </row>
    <row r="40" spans="1:13">
      <c r="A40" s="2" t="s">
        <v>16</v>
      </c>
      <c r="B40" s="2" t="s">
        <v>17</v>
      </c>
      <c r="C40" s="2">
        <v>1474345</v>
      </c>
      <c r="D40" s="2" t="s">
        <v>41</v>
      </c>
      <c r="E40" s="3" t="s">
        <v>19</v>
      </c>
      <c r="F40" s="3" t="s">
        <v>20</v>
      </c>
      <c r="G40" s="3" t="s">
        <v>42</v>
      </c>
      <c r="H40" s="3">
        <v>1</v>
      </c>
      <c r="I40" s="3">
        <v>10</v>
      </c>
      <c r="J40" s="2">
        <v>10</v>
      </c>
      <c r="K40" s="2">
        <v>10</v>
      </c>
      <c r="L40" s="2">
        <v>10</v>
      </c>
      <c r="M40" s="2" t="s">
        <v>41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2024-09-30T05:49:00Z</dcterms:created>
  <dcterms:modified xsi:type="dcterms:W3CDTF">2024-10-11T07:03:05Z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D5EC1DDD57AC42A9B362A58C6BA90B8A_12</vt:lpwstr>
  </property>
  <property fmtid="{D5CDD505-2E9C-101B-9397-08002B2CF9AE}" pid="3" name="KSOProductBuildVer">
    <vt:lpwstr>2052-12.1.0.18543</vt:lpwstr>
  </property>
</Properties>
</file>