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<sst xmlns="http://schemas.openxmlformats.org/spreadsheetml/2006/main" count="1651" uniqueCount="91">
  <si>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</si>
  <si>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</si>
  <si>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</si>
  <si>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</si>
  <si>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</si>
  <si>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</si>
  <si>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</si>
  <si>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</si>
  <si>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</si>
  <si>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</si>
  <si>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</si>
  <si>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</si>
  <si>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</si>
  <si>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</si>
  <si>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</si>
  <si>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</si>
  <si>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S4304AZ</t>
  </si>
  <si>
    <t>NS</t>
  </si>
  <si>
    <t>ALBANIA</t>
  </si>
  <si>
    <t>18.11.2024</t>
  </si>
  <si>
    <t>BK27 - BLACK</t>
  </si>
  <si>
    <t>S4304AZAD</t>
  </si>
  <si>
    <t>-</t>
  </si>
  <si>
    <t>BOSNIA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</si>
  <si>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</si>
  <si>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</si>
  <si>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</si>
  <si>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</si>
  <si>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</si>
  <si>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</si>
  <si>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</si>
  <si>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</si>
  <si>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UZBEKISTAN</t>
  </si>
  <si>
    <t>ECOM MP</t>
  </si>
  <si>
    <t>S4304AZADECOMMP</t>
  </si>
  <si>
    <t>MOROCCO</t>
  </si>
  <si>
    <t>TOPTAN-5</t>
  </si>
  <si>
    <t>S4304AZYDDTOP5</t>
  </si>
  <si>
    <t>洗标颜色为黄色</t>
  </si>
  <si>
    <t>TOPTAN-7</t>
  </si>
  <si>
    <t>S4304AZYDDTOP7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</si>
  <si>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</si>
  <si>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</si>
  <si>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</si>
  <si>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</si>
  <si>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</si>
  <si>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</si>
  <si>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</si>
  <si>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</si>
  <si>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</si>
  <si>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</si>
  <si>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</si>
  <si>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</si>
  <si>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</si>
  <si>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</si>
  <si>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</si>
  <si>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</si>
  <si>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</si>
  <si>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</si>
  <si>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</si>
  <si>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</si>
  <si>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</si>
  <si>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KAZAKHSTAN</t>
  </si>
  <si>
    <t>10.03.2024</t>
  </si>
  <si>
    <t>S4304AZYDCKZK</t>
  </si>
  <si>
    <t>10.09.2024</t>
  </si>
  <si>
    <t>S4304AZYDDKZK</t>
  </si>
  <si>
    <t>21.10.2024</t>
  </si>
  <si>
    <t>19.02.2024</t>
  </si>
  <si>
    <t>S4304AZYDC</t>
  </si>
  <si>
    <t>GERMANY</t>
  </si>
  <si>
    <t>02.09.2024</t>
  </si>
  <si>
    <t>UKRAINE</t>
  </si>
  <si>
    <t>BELARUS</t>
  </si>
  <si>
    <t>S4304AZYDCBLR</t>
  </si>
  <si>
    <t>S4304AZACECOMMP</t>
  </si>
  <si>
    <t>S4304AZYDCFAS</t>
  </si>
  <si>
    <t>RUSSIA</t>
  </si>
  <si>
    <t>S4304AZYDCRUS</t>
  </si>
  <si>
    <t>DEFACTO PERAKENDE TİC.A.Ş. DEPO Organize San. Bölgesi 6.Depo Kazım Karabekir Mah. Cumhuriyet Cad. Tekirdağ/Çerkezköy Tel:0090 282 758 11 34-35</t>
  </si>
  <si>
    <t>17.02.2024</t>
  </si>
  <si>
    <t>S4304AZAC</t>
  </si>
  <si>
    <t>TURKEY</t>
  </si>
  <si>
    <t>S4304AZAC90</t>
  </si>
  <si>
    <t>S4304AZAC95</t>
  </si>
  <si>
    <t>S4304AZAC100</t>
  </si>
  <si>
    <t>S4304AZAC105</t>
  </si>
  <si>
    <t>S4304AZAC110</t>
  </si>
  <si>
    <t>ECOM</t>
  </si>
  <si>
    <t>S4304AZACECOM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</si>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</sst>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F1" workbookViewId="0">
      <selection activeCell="R17" sqref="R3:R1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1472039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5</v>
      </c>
      <c r="R3" s="13">
        <f>Q3*1.03</f>
        <v>5.15</v>
      </c>
      <c r="S3" s="2">
        <v>40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1472037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2</v>
      </c>
      <c r="R4" s="13">
        <f t="shared" ref="R4:R17" si="0">Q4*1.03</f>
        <v>2.06</v>
      </c>
      <c r="S4" s="2">
        <v>16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1472031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2</v>
      </c>
      <c r="R5" s="13">
        <f t="shared" si="0"/>
        <v>2.06</v>
      </c>
      <c r="S5" s="2">
        <v>16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1472048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3</v>
      </c>
      <c r="R6" s="13">
        <f t="shared" si="0"/>
        <v>3.09</v>
      </c>
      <c r="S6" s="2">
        <v>24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1472050</v>
      </c>
      <c r="D7" s="2" t="s">
        <v>26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1</v>
      </c>
      <c r="R7" s="13">
        <f t="shared" si="0"/>
        <v>1.03</v>
      </c>
      <c r="S7" s="2">
        <v>8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1472043</v>
      </c>
      <c r="D8" s="2" t="s">
        <v>27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27</v>
      </c>
      <c r="Q8" s="2">
        <v>5</v>
      </c>
      <c r="R8" s="13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1472051</v>
      </c>
      <c r="D9" s="2" t="s">
        <v>28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28</v>
      </c>
      <c r="Q9" s="2">
        <v>1</v>
      </c>
      <c r="R9" s="13">
        <f t="shared" si="0"/>
        <v>1.03</v>
      </c>
      <c r="S9" s="2">
        <v>8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1472033</v>
      </c>
      <c r="D10" s="2" t="s">
        <v>29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29</v>
      </c>
      <c r="Q10" s="2">
        <v>10</v>
      </c>
      <c r="R10" s="13">
        <f t="shared" si="0"/>
        <v>10.3</v>
      </c>
      <c r="S10" s="2">
        <v>80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1472045</v>
      </c>
      <c r="D11" s="2" t="s">
        <v>30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30</v>
      </c>
      <c r="Q11" s="2">
        <v>1</v>
      </c>
      <c r="R11" s="13">
        <f t="shared" si="0"/>
        <v>1.03</v>
      </c>
      <c r="S11" s="2">
        <v>8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1472040</v>
      </c>
      <c r="D12" s="2" t="s">
        <v>31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31</v>
      </c>
      <c r="Q12" s="2">
        <v>12</v>
      </c>
      <c r="R12" s="13">
        <f t="shared" si="0"/>
        <v>12.36</v>
      </c>
      <c r="S12" s="2">
        <v>96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1472049</v>
      </c>
      <c r="D13" s="2" t="s">
        <v>32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32</v>
      </c>
      <c r="Q13" s="2">
        <v>1</v>
      </c>
      <c r="R13" s="13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1472025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33</v>
      </c>
      <c r="Q14" s="2">
        <v>10</v>
      </c>
      <c r="R14" s="13">
        <f t="shared" si="0"/>
        <v>10.3</v>
      </c>
      <c r="S14" s="2">
        <v>80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1472035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32</v>
      </c>
      <c r="R15" s="13">
        <f t="shared" si="0"/>
        <v>32.96</v>
      </c>
      <c r="S15" s="2">
        <v>256</v>
      </c>
      <c r="T15" s="2">
        <v>0</v>
      </c>
      <c r="U15" s="2">
        <v>0</v>
      </c>
    </row>
    <row r="16" s="4" customFormat="1" ht="23" spans="1:22">
      <c r="A16" s="5" t="s">
        <v>16</v>
      </c>
      <c r="B16" s="5" t="s">
        <v>17</v>
      </c>
      <c r="C16" s="5">
        <v>1472026</v>
      </c>
      <c r="D16" s="5" t="s">
        <v>36</v>
      </c>
      <c r="E16" s="6" t="s">
        <v>19</v>
      </c>
      <c r="F16" s="6" t="s">
        <v>20</v>
      </c>
      <c r="G16" s="6" t="s">
        <v>37</v>
      </c>
      <c r="H16" s="6">
        <v>1</v>
      </c>
      <c r="I16" s="6">
        <v>2</v>
      </c>
      <c r="J16" s="6">
        <v>2</v>
      </c>
      <c r="K16" s="6" t="s">
        <v>22</v>
      </c>
      <c r="L16" s="5">
        <v>2</v>
      </c>
      <c r="M16" s="5" t="s">
        <v>22</v>
      </c>
      <c r="N16" s="5">
        <v>2</v>
      </c>
      <c r="O16" s="5">
        <v>8</v>
      </c>
      <c r="P16" s="5" t="s">
        <v>36</v>
      </c>
      <c r="Q16" s="5">
        <v>5</v>
      </c>
      <c r="R16" s="13">
        <f t="shared" si="0"/>
        <v>5.15</v>
      </c>
      <c r="S16" s="5">
        <v>40</v>
      </c>
      <c r="T16" s="5">
        <v>0</v>
      </c>
      <c r="U16" s="5">
        <v>0</v>
      </c>
      <c r="V16" s="14" t="s">
        <v>38</v>
      </c>
    </row>
    <row r="17" s="4" customFormat="1" ht="23" spans="1:22">
      <c r="A17" s="5" t="s">
        <v>16</v>
      </c>
      <c r="B17" s="5" t="s">
        <v>17</v>
      </c>
      <c r="C17" s="5">
        <v>1472028</v>
      </c>
      <c r="D17" s="5" t="s">
        <v>39</v>
      </c>
      <c r="E17" s="6" t="s">
        <v>19</v>
      </c>
      <c r="F17" s="6" t="s">
        <v>20</v>
      </c>
      <c r="G17" s="6" t="s">
        <v>40</v>
      </c>
      <c r="H17" s="6">
        <v>1</v>
      </c>
      <c r="I17" s="6">
        <v>2</v>
      </c>
      <c r="J17" s="6">
        <v>2</v>
      </c>
      <c r="K17" s="6" t="s">
        <v>22</v>
      </c>
      <c r="L17" s="5">
        <v>2</v>
      </c>
      <c r="M17" s="5" t="s">
        <v>22</v>
      </c>
      <c r="N17" s="5">
        <v>2</v>
      </c>
      <c r="O17" s="5">
        <v>8</v>
      </c>
      <c r="P17" s="5" t="s">
        <v>39</v>
      </c>
      <c r="Q17" s="5">
        <v>5</v>
      </c>
      <c r="R17" s="13">
        <f t="shared" si="0"/>
        <v>5.15</v>
      </c>
      <c r="S17" s="5">
        <v>40</v>
      </c>
      <c r="T17" s="5">
        <v>0</v>
      </c>
      <c r="U17" s="5">
        <v>0</v>
      </c>
      <c r="V17" s="14" t="s">
        <v>38</v>
      </c>
    </row>
    <row r="20" spans="1:41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120</v>
      </c>
      <c r="J21" s="1">
        <v>90</v>
      </c>
      <c r="K21" s="1">
        <v>95</v>
      </c>
      <c r="L21" s="1">
        <v>100</v>
      </c>
      <c r="M21" s="1">
        <v>105</v>
      </c>
      <c r="N21" s="1">
        <v>110</v>
      </c>
      <c r="O21" s="1" t="s">
        <v>10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5">
      <c r="A22" s="2" t="s">
        <v>16</v>
      </c>
      <c r="B22" s="2" t="s">
        <v>17</v>
      </c>
      <c r="C22" s="2">
        <v>1472039</v>
      </c>
      <c r="D22" s="2" t="s">
        <v>18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10</v>
      </c>
      <c r="J22" s="3">
        <v>10</v>
      </c>
      <c r="K22" s="3" t="s">
        <v>22</v>
      </c>
      <c r="L22" s="2">
        <v>10</v>
      </c>
      <c r="M22" s="2" t="s">
        <v>22</v>
      </c>
      <c r="N22" s="2">
        <v>10</v>
      </c>
      <c r="O22" s="2" t="s">
        <v>18</v>
      </c>
    </row>
    <row r="23" spans="1:15">
      <c r="A23" s="2" t="s">
        <v>16</v>
      </c>
      <c r="B23" s="2" t="s">
        <v>17</v>
      </c>
      <c r="C23" s="2">
        <v>1472037</v>
      </c>
      <c r="D23" s="2" t="s">
        <v>23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4</v>
      </c>
      <c r="J23" s="3">
        <v>4</v>
      </c>
      <c r="K23" s="3" t="s">
        <v>22</v>
      </c>
      <c r="L23" s="2">
        <v>4</v>
      </c>
      <c r="M23" s="2" t="s">
        <v>22</v>
      </c>
      <c r="N23" s="2">
        <v>4</v>
      </c>
      <c r="O23" s="2" t="s">
        <v>23</v>
      </c>
    </row>
    <row r="24" spans="1:15">
      <c r="A24" s="2" t="s">
        <v>16</v>
      </c>
      <c r="B24" s="2" t="s">
        <v>17</v>
      </c>
      <c r="C24" s="2">
        <v>1472031</v>
      </c>
      <c r="D24" s="2" t="s">
        <v>24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4</v>
      </c>
      <c r="J24" s="3">
        <v>4</v>
      </c>
      <c r="K24" s="3" t="s">
        <v>22</v>
      </c>
      <c r="L24" s="2">
        <v>4</v>
      </c>
      <c r="M24" s="2" t="s">
        <v>22</v>
      </c>
      <c r="N24" s="2">
        <v>4</v>
      </c>
      <c r="O24" s="2" t="s">
        <v>24</v>
      </c>
    </row>
    <row r="25" spans="1:15">
      <c r="A25" s="2" t="s">
        <v>16</v>
      </c>
      <c r="B25" s="2" t="s">
        <v>17</v>
      </c>
      <c r="C25" s="2">
        <v>1472048</v>
      </c>
      <c r="D25" s="2" t="s">
        <v>25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3">
        <v>6</v>
      </c>
      <c r="K25" s="3" t="s">
        <v>22</v>
      </c>
      <c r="L25" s="2">
        <v>6</v>
      </c>
      <c r="M25" s="2" t="s">
        <v>22</v>
      </c>
      <c r="N25" s="2">
        <v>6</v>
      </c>
      <c r="O25" s="2" t="s">
        <v>25</v>
      </c>
    </row>
    <row r="26" spans="1:15">
      <c r="A26" s="2" t="s">
        <v>16</v>
      </c>
      <c r="B26" s="2" t="s">
        <v>17</v>
      </c>
      <c r="C26" s="2">
        <v>1472050</v>
      </c>
      <c r="D26" s="2" t="s">
        <v>26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 t="s">
        <v>26</v>
      </c>
    </row>
    <row r="27" spans="1:15">
      <c r="A27" s="2" t="s">
        <v>16</v>
      </c>
      <c r="B27" s="2" t="s">
        <v>17</v>
      </c>
      <c r="C27" s="2">
        <v>1472043</v>
      </c>
      <c r="D27" s="2" t="s">
        <v>27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3">
        <v>10</v>
      </c>
      <c r="K27" s="3" t="s">
        <v>22</v>
      </c>
      <c r="L27" s="2">
        <v>10</v>
      </c>
      <c r="M27" s="2" t="s">
        <v>22</v>
      </c>
      <c r="N27" s="2">
        <v>10</v>
      </c>
      <c r="O27" s="2" t="s">
        <v>27</v>
      </c>
    </row>
    <row r="28" spans="1:15">
      <c r="A28" s="2" t="s">
        <v>16</v>
      </c>
      <c r="B28" s="2" t="s">
        <v>17</v>
      </c>
      <c r="C28" s="2">
        <v>1472051</v>
      </c>
      <c r="D28" s="2" t="s">
        <v>28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 t="s">
        <v>28</v>
      </c>
    </row>
    <row r="29" spans="1:15">
      <c r="A29" s="2" t="s">
        <v>16</v>
      </c>
      <c r="B29" s="2" t="s">
        <v>17</v>
      </c>
      <c r="C29" s="2">
        <v>1472033</v>
      </c>
      <c r="D29" s="2" t="s">
        <v>29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20</v>
      </c>
      <c r="J29" s="3">
        <v>20</v>
      </c>
      <c r="K29" s="3" t="s">
        <v>22</v>
      </c>
      <c r="L29" s="2">
        <v>20</v>
      </c>
      <c r="M29" s="2" t="s">
        <v>22</v>
      </c>
      <c r="N29" s="2">
        <v>20</v>
      </c>
      <c r="O29" s="2" t="s">
        <v>29</v>
      </c>
    </row>
    <row r="30" spans="1:15">
      <c r="A30" s="2" t="s">
        <v>16</v>
      </c>
      <c r="B30" s="2" t="s">
        <v>17</v>
      </c>
      <c r="C30" s="2">
        <v>1472045</v>
      </c>
      <c r="D30" s="2" t="s">
        <v>30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 t="s">
        <v>30</v>
      </c>
    </row>
    <row r="31" spans="1:15">
      <c r="A31" s="2" t="s">
        <v>16</v>
      </c>
      <c r="B31" s="2" t="s">
        <v>17</v>
      </c>
      <c r="C31" s="2">
        <v>1472040</v>
      </c>
      <c r="D31" s="2" t="s">
        <v>31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24</v>
      </c>
      <c r="J31" s="3">
        <v>24</v>
      </c>
      <c r="K31" s="3" t="s">
        <v>22</v>
      </c>
      <c r="L31" s="2">
        <v>24</v>
      </c>
      <c r="M31" s="2" t="s">
        <v>22</v>
      </c>
      <c r="N31" s="2">
        <v>24</v>
      </c>
      <c r="O31" s="2" t="s">
        <v>31</v>
      </c>
    </row>
    <row r="32" spans="1:15">
      <c r="A32" s="2" t="s">
        <v>16</v>
      </c>
      <c r="B32" s="2" t="s">
        <v>17</v>
      </c>
      <c r="C32" s="2">
        <v>1472049</v>
      </c>
      <c r="D32" s="2" t="s">
        <v>32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 t="s">
        <v>32</v>
      </c>
    </row>
    <row r="33" spans="1:15">
      <c r="A33" s="2" t="s">
        <v>16</v>
      </c>
      <c r="B33" s="2" t="s">
        <v>17</v>
      </c>
      <c r="C33" s="2">
        <v>1472025</v>
      </c>
      <c r="D33" s="2" t="s">
        <v>33</v>
      </c>
      <c r="E33" s="3" t="s">
        <v>19</v>
      </c>
      <c r="F33" s="3" t="s">
        <v>20</v>
      </c>
      <c r="G33" s="3" t="s">
        <v>34</v>
      </c>
      <c r="H33" s="3">
        <v>1</v>
      </c>
      <c r="I33" s="6">
        <v>20</v>
      </c>
      <c r="J33" s="6">
        <v>20</v>
      </c>
      <c r="K33" s="6" t="s">
        <v>22</v>
      </c>
      <c r="L33" s="5">
        <v>20</v>
      </c>
      <c r="M33" s="5" t="s">
        <v>22</v>
      </c>
      <c r="N33" s="5">
        <v>20</v>
      </c>
      <c r="O33" s="2" t="s">
        <v>33</v>
      </c>
    </row>
    <row r="34" spans="1:15">
      <c r="A34" s="2" t="s">
        <v>16</v>
      </c>
      <c r="B34" s="2" t="s">
        <v>17</v>
      </c>
      <c r="C34" s="2">
        <v>1472035</v>
      </c>
      <c r="D34" s="2" t="s">
        <v>35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64</v>
      </c>
      <c r="J34" s="3">
        <v>64</v>
      </c>
      <c r="K34" s="3" t="s">
        <v>22</v>
      </c>
      <c r="L34" s="2">
        <v>64</v>
      </c>
      <c r="M34" s="2" t="s">
        <v>22</v>
      </c>
      <c r="N34" s="2">
        <v>64</v>
      </c>
      <c r="O34" s="2" t="s">
        <v>35</v>
      </c>
    </row>
    <row r="35" spans="1:15">
      <c r="A35" s="2" t="s">
        <v>16</v>
      </c>
      <c r="B35" s="2" t="s">
        <v>17</v>
      </c>
      <c r="C35" s="2">
        <v>1472026</v>
      </c>
      <c r="D35" s="2" t="s">
        <v>36</v>
      </c>
      <c r="E35" s="3" t="s">
        <v>19</v>
      </c>
      <c r="F35" s="3" t="s">
        <v>20</v>
      </c>
      <c r="G35" s="3" t="s">
        <v>37</v>
      </c>
      <c r="H35" s="3">
        <v>1</v>
      </c>
      <c r="I35" s="8">
        <v>10</v>
      </c>
      <c r="J35" s="8">
        <v>10</v>
      </c>
      <c r="K35" s="8" t="s">
        <v>22</v>
      </c>
      <c r="L35" s="9">
        <v>10</v>
      </c>
      <c r="M35" s="9" t="s">
        <v>22</v>
      </c>
      <c r="N35" s="9">
        <v>10</v>
      </c>
      <c r="O35" s="2" t="s">
        <v>36</v>
      </c>
    </row>
    <row r="36" spans="1:15">
      <c r="A36" s="2" t="s">
        <v>16</v>
      </c>
      <c r="B36" s="2" t="s">
        <v>17</v>
      </c>
      <c r="C36" s="2">
        <v>1472028</v>
      </c>
      <c r="D36" s="2" t="s">
        <v>39</v>
      </c>
      <c r="E36" s="3" t="s">
        <v>19</v>
      </c>
      <c r="F36" s="3" t="s">
        <v>20</v>
      </c>
      <c r="G36" s="3" t="s">
        <v>40</v>
      </c>
      <c r="H36" s="3">
        <v>1</v>
      </c>
      <c r="I36" s="8">
        <v>10</v>
      </c>
      <c r="J36" s="8">
        <v>10</v>
      </c>
      <c r="K36" s="8" t="s">
        <v>22</v>
      </c>
      <c r="L36" s="9">
        <v>10</v>
      </c>
      <c r="M36" s="9" t="s">
        <v>22</v>
      </c>
      <c r="N36" s="9">
        <v>10</v>
      </c>
      <c r="O36" s="2" t="s">
        <v>39</v>
      </c>
    </row>
    <row r="37" spans="9:14">
      <c r="I37">
        <f>SUM(I22:I36)</f>
        <v>190</v>
      </c>
      <c r="J37">
        <f>SUM(J22:J36)</f>
        <v>190</v>
      </c>
      <c r="K37">
        <f>SUM(K22:K36)</f>
        <v>0</v>
      </c>
      <c r="L37">
        <f>SUM(L22:L36)</f>
        <v>190</v>
      </c>
      <c r="M37">
        <f>SUM(M22:M36)</f>
        <v>0</v>
      </c>
      <c r="N37">
        <f>SUM(N22:N36)</f>
        <v>190</v>
      </c>
    </row>
    <row r="38" spans="9:14">
      <c r="I38">
        <f>I37-I33</f>
        <v>170</v>
      </c>
      <c r="J38">
        <f>J37-J33</f>
        <v>170</v>
      </c>
      <c r="K38" t="e">
        <f>K37-K33</f>
        <v>#VALUE!</v>
      </c>
      <c r="L38">
        <f>L37-L33</f>
        <v>170</v>
      </c>
      <c r="M38" t="e">
        <f>M37-M33</f>
        <v>#VALUE!</v>
      </c>
      <c r="N38">
        <f>N37-N33</f>
        <v>170</v>
      </c>
    </row>
    <row r="41" spans="8:14">
      <c r="H41" s="7" t="s">
        <v>42</v>
      </c>
      <c r="I41" s="10">
        <v>120</v>
      </c>
      <c r="J41" s="10">
        <v>90</v>
      </c>
      <c r="K41" s="10">
        <v>95</v>
      </c>
      <c r="L41" s="10">
        <v>100</v>
      </c>
      <c r="M41" s="10">
        <v>105</v>
      </c>
      <c r="N41" s="10">
        <v>110</v>
      </c>
    </row>
    <row r="42" spans="8:14">
      <c r="H42" s="7" t="s">
        <v>43</v>
      </c>
      <c r="I42" s="11">
        <f>I38*1.03</f>
        <v>175.1</v>
      </c>
      <c r="J42" s="11">
        <f>J38*1.03</f>
        <v>175.1</v>
      </c>
      <c r="K42" s="11">
        <v>0</v>
      </c>
      <c r="L42" s="11">
        <f>L38*1.03</f>
        <v>175.1</v>
      </c>
      <c r="M42" s="11">
        <v>0</v>
      </c>
      <c r="N42" s="11">
        <f>N38*1.03</f>
        <v>175.1</v>
      </c>
    </row>
    <row r="43" spans="8:14">
      <c r="H43" s="7" t="s">
        <v>44</v>
      </c>
      <c r="I43" s="11">
        <f>I33*1.03</f>
        <v>20.6</v>
      </c>
      <c r="J43" s="11">
        <f>J33*1.03</f>
        <v>20.6</v>
      </c>
      <c r="K43" s="11">
        <v>0</v>
      </c>
      <c r="L43" s="11">
        <f>L33*1.03</f>
        <v>20.6</v>
      </c>
      <c r="M43" s="11">
        <v>0</v>
      </c>
      <c r="N43" s="11">
        <f>N33*1.03</f>
        <v>20.6</v>
      </c>
    </row>
    <row r="46" spans="9:14">
      <c r="I46">
        <f>I37-I47</f>
        <v>170</v>
      </c>
      <c r="J46">
        <f>J37-J47</f>
        <v>170</v>
      </c>
      <c r="K46" t="e">
        <f>K37-K47</f>
        <v>#VALUE!</v>
      </c>
      <c r="L46">
        <f>L37-L47</f>
        <v>170</v>
      </c>
      <c r="M46" t="e">
        <f>M37-M47</f>
        <v>#VALUE!</v>
      </c>
      <c r="N46">
        <f>N37-N47</f>
        <v>170</v>
      </c>
    </row>
    <row r="47" spans="9:14">
      <c r="I47">
        <f>I35+I36</f>
        <v>20</v>
      </c>
      <c r="J47">
        <f>J35+J36</f>
        <v>20</v>
      </c>
      <c r="K47" t="e">
        <f>K35+K36</f>
        <v>#VALUE!</v>
      </c>
      <c r="L47">
        <f>L35+L36</f>
        <v>20</v>
      </c>
      <c r="M47" t="e">
        <f>M35+M36</f>
        <v>#VALUE!</v>
      </c>
      <c r="N47">
        <f>N35+N36</f>
        <v>20</v>
      </c>
    </row>
    <row r="48" spans="8:14">
      <c r="H48" s="7" t="s">
        <v>45</v>
      </c>
      <c r="I48" s="10">
        <v>120</v>
      </c>
      <c r="J48" s="10">
        <v>90</v>
      </c>
      <c r="K48" s="10">
        <v>95</v>
      </c>
      <c r="L48" s="10">
        <v>100</v>
      </c>
      <c r="M48" s="10">
        <v>105</v>
      </c>
      <c r="N48" s="10">
        <v>110</v>
      </c>
    </row>
    <row r="49" spans="8:14">
      <c r="H49" s="7" t="s">
        <v>46</v>
      </c>
      <c r="I49" s="11">
        <f>I46*1.03</f>
        <v>175.1</v>
      </c>
      <c r="J49" s="11">
        <f>J46*1.03</f>
        <v>175.1</v>
      </c>
      <c r="K49" s="11">
        <v>0</v>
      </c>
      <c r="L49" s="11">
        <f>L46*1.03</f>
        <v>175.1</v>
      </c>
      <c r="M49" s="11">
        <v>0</v>
      </c>
      <c r="N49" s="11">
        <f>N46*1.03</f>
        <v>175.1</v>
      </c>
    </row>
    <row r="50" spans="8:14">
      <c r="H50" s="7" t="s">
        <v>47</v>
      </c>
      <c r="I50" s="11">
        <f>I47*1.03</f>
        <v>20.6</v>
      </c>
      <c r="J50" s="11">
        <f>J47*1.03</f>
        <v>20.6</v>
      </c>
      <c r="K50" s="11">
        <v>0</v>
      </c>
      <c r="L50" s="11">
        <f>L47*1.03</f>
        <v>20.6</v>
      </c>
      <c r="M50" s="11">
        <v>0</v>
      </c>
      <c r="N50" s="11">
        <f>N47*1.03</f>
        <v>20.6</v>
      </c>
    </row>
  </sheetData>
  <autoFilter xmlns:etc="http://www.wps.cn/officeDocument/2017/etCustomData" ref="A21:O36" etc:filterBottomFollowUsedRange="0">
    <extLst/>
  </autoFilter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1332868</v>
      </c>
      <c r="D3" s="2" t="s">
        <v>62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62</v>
      </c>
      <c r="Q3" s="2">
        <v>36</v>
      </c>
      <c r="R3" s="2">
        <v>180</v>
      </c>
      <c r="S3" s="2">
        <v>36</v>
      </c>
      <c r="T3" s="2">
        <v>180</v>
      </c>
    </row>
    <row r="4" spans="1:20">
      <c r="A4" s="2" t="s">
        <v>16</v>
      </c>
      <c r="B4" s="2" t="s">
        <v>17</v>
      </c>
      <c r="C4" s="2">
        <v>1418555</v>
      </c>
      <c r="D4" s="2" t="s">
        <v>62</v>
      </c>
      <c r="E4" s="3" t="s">
        <v>65</v>
      </c>
      <c r="F4" s="3" t="s">
        <v>20</v>
      </c>
      <c r="G4" s="3" t="s">
        <v>66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62</v>
      </c>
      <c r="Q4" s="2">
        <v>8</v>
      </c>
      <c r="R4" s="2">
        <v>64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1470556</v>
      </c>
      <c r="D5" s="2" t="s">
        <v>62</v>
      </c>
      <c r="E5" s="3" t="s">
        <v>67</v>
      </c>
      <c r="F5" s="3" t="s">
        <v>20</v>
      </c>
      <c r="G5" s="3" t="s">
        <v>66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62</v>
      </c>
      <c r="Q5" s="2">
        <v>32</v>
      </c>
      <c r="R5" s="2">
        <v>256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1332854</v>
      </c>
      <c r="D6" s="2" t="s">
        <v>18</v>
      </c>
      <c r="E6" s="3" t="s">
        <v>68</v>
      </c>
      <c r="F6" s="3" t="s">
        <v>20</v>
      </c>
      <c r="G6" s="3" t="s">
        <v>69</v>
      </c>
      <c r="H6" s="3">
        <v>1</v>
      </c>
      <c r="I6" s="3" t="s">
        <v>22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5</v>
      </c>
      <c r="P6" s="2" t="s">
        <v>18</v>
      </c>
      <c r="Q6" s="2">
        <v>3</v>
      </c>
      <c r="R6" s="2">
        <v>15</v>
      </c>
      <c r="S6" s="2">
        <v>3</v>
      </c>
      <c r="T6" s="2">
        <v>15</v>
      </c>
    </row>
    <row r="7" spans="1:20">
      <c r="A7" s="2" t="s">
        <v>16</v>
      </c>
      <c r="B7" s="2" t="s">
        <v>17</v>
      </c>
      <c r="C7" s="2">
        <v>1418542</v>
      </c>
      <c r="D7" s="2" t="s">
        <v>18</v>
      </c>
      <c r="E7" s="3" t="s">
        <v>65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18</v>
      </c>
      <c r="Q7" s="2">
        <v>4</v>
      </c>
      <c r="R7" s="2">
        <v>32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1470542</v>
      </c>
      <c r="D8" s="2" t="s">
        <v>18</v>
      </c>
      <c r="E8" s="3" t="s">
        <v>67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18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1472039</v>
      </c>
      <c r="D9" s="2" t="s">
        <v>18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18</v>
      </c>
      <c r="Q9" s="2">
        <v>5</v>
      </c>
      <c r="R9" s="2">
        <v>40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1332855</v>
      </c>
      <c r="D10" s="2" t="s">
        <v>23</v>
      </c>
      <c r="E10" s="3" t="s">
        <v>68</v>
      </c>
      <c r="F10" s="3" t="s">
        <v>20</v>
      </c>
      <c r="G10" s="3" t="s">
        <v>69</v>
      </c>
      <c r="H10" s="3">
        <v>1</v>
      </c>
      <c r="I10" s="3" t="s">
        <v>22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5</v>
      </c>
      <c r="P10" s="2" t="s">
        <v>23</v>
      </c>
      <c r="Q10" s="2">
        <v>2</v>
      </c>
      <c r="R10" s="2">
        <v>10</v>
      </c>
      <c r="S10" s="2">
        <v>2</v>
      </c>
      <c r="T10" s="2">
        <v>10</v>
      </c>
    </row>
    <row r="11" spans="1:20">
      <c r="A11" s="2" t="s">
        <v>16</v>
      </c>
      <c r="B11" s="2" t="s">
        <v>17</v>
      </c>
      <c r="C11" s="2">
        <v>1418541</v>
      </c>
      <c r="D11" s="2" t="s">
        <v>23</v>
      </c>
      <c r="E11" s="3" t="s">
        <v>65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23</v>
      </c>
      <c r="Q11" s="2">
        <v>4</v>
      </c>
      <c r="R11" s="2">
        <v>32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1470541</v>
      </c>
      <c r="D12" s="2" t="s">
        <v>23</v>
      </c>
      <c r="E12" s="3" t="s">
        <v>67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23</v>
      </c>
      <c r="Q12" s="2">
        <v>4</v>
      </c>
      <c r="R12" s="2">
        <v>32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1472037</v>
      </c>
      <c r="D13" s="2" t="s">
        <v>23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23</v>
      </c>
      <c r="Q13" s="2">
        <v>2</v>
      </c>
      <c r="R13" s="2">
        <v>16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1332856</v>
      </c>
      <c r="D14" s="2" t="s">
        <v>24</v>
      </c>
      <c r="E14" s="3" t="s">
        <v>68</v>
      </c>
      <c r="F14" s="3" t="s">
        <v>20</v>
      </c>
      <c r="G14" s="3" t="s">
        <v>69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24</v>
      </c>
      <c r="Q14" s="2">
        <v>25</v>
      </c>
      <c r="R14" s="2">
        <v>125</v>
      </c>
      <c r="S14" s="2">
        <v>25</v>
      </c>
      <c r="T14" s="2">
        <v>125</v>
      </c>
    </row>
    <row r="15" spans="1:20">
      <c r="A15" s="2" t="s">
        <v>16</v>
      </c>
      <c r="B15" s="2" t="s">
        <v>17</v>
      </c>
      <c r="C15" s="2">
        <v>1418539</v>
      </c>
      <c r="D15" s="2" t="s">
        <v>24</v>
      </c>
      <c r="E15" s="3" t="s">
        <v>65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24</v>
      </c>
      <c r="Q15" s="2">
        <v>15</v>
      </c>
      <c r="R15" s="2">
        <v>120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1470537</v>
      </c>
      <c r="D16" s="2" t="s">
        <v>24</v>
      </c>
      <c r="E16" s="3" t="s">
        <v>67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24</v>
      </c>
      <c r="Q16" s="2">
        <v>15</v>
      </c>
      <c r="R16" s="2">
        <v>120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1472031</v>
      </c>
      <c r="D17" s="2" t="s">
        <v>24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24</v>
      </c>
      <c r="Q17" s="2">
        <v>2</v>
      </c>
      <c r="R17" s="2">
        <v>16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1332857</v>
      </c>
      <c r="D18" s="2" t="s">
        <v>25</v>
      </c>
      <c r="E18" s="3" t="s">
        <v>68</v>
      </c>
      <c r="F18" s="3" t="s">
        <v>20</v>
      </c>
      <c r="G18" s="3" t="s">
        <v>69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25</v>
      </c>
      <c r="Q18" s="2">
        <v>5</v>
      </c>
      <c r="R18" s="2">
        <v>25</v>
      </c>
      <c r="S18" s="2">
        <v>5</v>
      </c>
      <c r="T18" s="2">
        <v>25</v>
      </c>
    </row>
    <row r="19" spans="1:20">
      <c r="A19" s="2" t="s">
        <v>16</v>
      </c>
      <c r="B19" s="2" t="s">
        <v>17</v>
      </c>
      <c r="C19" s="2">
        <v>1418547</v>
      </c>
      <c r="D19" s="2" t="s">
        <v>25</v>
      </c>
      <c r="E19" s="3" t="s">
        <v>65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25</v>
      </c>
      <c r="Q19" s="2">
        <v>4</v>
      </c>
      <c r="R19" s="2">
        <v>32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1470549</v>
      </c>
      <c r="D20" s="2" t="s">
        <v>25</v>
      </c>
      <c r="E20" s="3" t="s">
        <v>67</v>
      </c>
      <c r="F20" s="3" t="s">
        <v>20</v>
      </c>
      <c r="G20" s="3" t="s">
        <v>21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25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1472048</v>
      </c>
      <c r="D21" s="2" t="s">
        <v>25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25</v>
      </c>
      <c r="Q21" s="2">
        <v>3</v>
      </c>
      <c r="R21" s="2">
        <v>24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1332858</v>
      </c>
      <c r="D22" s="2" t="s">
        <v>70</v>
      </c>
      <c r="E22" s="3" t="s">
        <v>68</v>
      </c>
      <c r="F22" s="3" t="s">
        <v>20</v>
      </c>
      <c r="G22" s="3" t="s">
        <v>69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70</v>
      </c>
      <c r="Q22" s="2">
        <v>1</v>
      </c>
      <c r="R22" s="2">
        <v>5</v>
      </c>
      <c r="S22" s="2">
        <v>1</v>
      </c>
      <c r="T22" s="2">
        <v>5</v>
      </c>
    </row>
    <row r="23" spans="1:20">
      <c r="A23" s="2" t="s">
        <v>16</v>
      </c>
      <c r="B23" s="2" t="s">
        <v>17</v>
      </c>
      <c r="C23" s="2">
        <v>1332859</v>
      </c>
      <c r="D23" s="2" t="s">
        <v>26</v>
      </c>
      <c r="E23" s="3" t="s">
        <v>68</v>
      </c>
      <c r="F23" s="3" t="s">
        <v>20</v>
      </c>
      <c r="G23" s="3" t="s">
        <v>69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26</v>
      </c>
      <c r="Q23" s="2">
        <v>1</v>
      </c>
      <c r="R23" s="2">
        <v>5</v>
      </c>
      <c r="S23" s="2">
        <v>1</v>
      </c>
      <c r="T23" s="2">
        <v>5</v>
      </c>
    </row>
    <row r="24" spans="1:20">
      <c r="A24" s="2" t="s">
        <v>16</v>
      </c>
      <c r="B24" s="2" t="s">
        <v>17</v>
      </c>
      <c r="C24" s="2">
        <v>1418549</v>
      </c>
      <c r="D24" s="2" t="s">
        <v>26</v>
      </c>
      <c r="E24" s="3" t="s">
        <v>65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26</v>
      </c>
      <c r="Q24" s="2">
        <v>3</v>
      </c>
      <c r="R24" s="2">
        <v>24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1470551</v>
      </c>
      <c r="D25" s="2" t="s">
        <v>26</v>
      </c>
      <c r="E25" s="3" t="s">
        <v>67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26</v>
      </c>
      <c r="Q25" s="2">
        <v>5</v>
      </c>
      <c r="R25" s="2">
        <v>40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1472050</v>
      </c>
      <c r="D26" s="2" t="s">
        <v>26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26</v>
      </c>
      <c r="Q26" s="2">
        <v>1</v>
      </c>
      <c r="R26" s="2">
        <v>8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1332860</v>
      </c>
      <c r="D27" s="2" t="s">
        <v>27</v>
      </c>
      <c r="E27" s="3" t="s">
        <v>68</v>
      </c>
      <c r="F27" s="3" t="s">
        <v>20</v>
      </c>
      <c r="G27" s="3" t="s">
        <v>69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27</v>
      </c>
      <c r="Q27" s="2">
        <v>4</v>
      </c>
      <c r="R27" s="2">
        <v>20</v>
      </c>
      <c r="S27" s="2">
        <v>4</v>
      </c>
      <c r="T27" s="2">
        <v>20</v>
      </c>
    </row>
    <row r="28" spans="1:20">
      <c r="A28" s="2" t="s">
        <v>16</v>
      </c>
      <c r="B28" s="2" t="s">
        <v>17</v>
      </c>
      <c r="C28" s="2">
        <v>1418544</v>
      </c>
      <c r="D28" s="2" t="s">
        <v>27</v>
      </c>
      <c r="E28" s="3" t="s">
        <v>65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27</v>
      </c>
      <c r="Q28" s="2">
        <v>5</v>
      </c>
      <c r="R28" s="2">
        <v>40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1470544</v>
      </c>
      <c r="D29" s="2" t="s">
        <v>27</v>
      </c>
      <c r="E29" s="3" t="s">
        <v>67</v>
      </c>
      <c r="F29" s="3" t="s">
        <v>20</v>
      </c>
      <c r="G29" s="3" t="s">
        <v>21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27</v>
      </c>
      <c r="Q29" s="2">
        <v>6</v>
      </c>
      <c r="R29" s="2">
        <v>48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1472043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27</v>
      </c>
      <c r="Q30" s="2">
        <v>5</v>
      </c>
      <c r="R30" s="2">
        <v>40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1332861</v>
      </c>
      <c r="D31" s="2" t="s">
        <v>28</v>
      </c>
      <c r="E31" s="3" t="s">
        <v>68</v>
      </c>
      <c r="F31" s="3" t="s">
        <v>20</v>
      </c>
      <c r="G31" s="3" t="s">
        <v>69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28</v>
      </c>
      <c r="Q31" s="2">
        <v>1</v>
      </c>
      <c r="R31" s="2">
        <v>5</v>
      </c>
      <c r="S31" s="2">
        <v>1</v>
      </c>
      <c r="T31" s="2">
        <v>5</v>
      </c>
    </row>
    <row r="32" spans="1:20">
      <c r="A32" s="2" t="s">
        <v>16</v>
      </c>
      <c r="B32" s="2" t="s">
        <v>17</v>
      </c>
      <c r="C32" s="2">
        <v>1418550</v>
      </c>
      <c r="D32" s="2" t="s">
        <v>28</v>
      </c>
      <c r="E32" s="3" t="s">
        <v>65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28</v>
      </c>
      <c r="Q32" s="2">
        <v>1</v>
      </c>
      <c r="R32" s="2">
        <v>8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1470552</v>
      </c>
      <c r="D33" s="2" t="s">
        <v>28</v>
      </c>
      <c r="E33" s="3" t="s">
        <v>67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28</v>
      </c>
      <c r="Q33" s="2">
        <v>1</v>
      </c>
      <c r="R33" s="2">
        <v>8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1472051</v>
      </c>
      <c r="D34" s="2" t="s">
        <v>28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28</v>
      </c>
      <c r="Q34" s="2">
        <v>1</v>
      </c>
      <c r="R34" s="2">
        <v>8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1332862</v>
      </c>
      <c r="D35" s="2" t="s">
        <v>29</v>
      </c>
      <c r="E35" s="3" t="s">
        <v>68</v>
      </c>
      <c r="F35" s="3" t="s">
        <v>20</v>
      </c>
      <c r="G35" s="3" t="s">
        <v>69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29</v>
      </c>
      <c r="Q35" s="2">
        <v>18</v>
      </c>
      <c r="R35" s="2">
        <v>90</v>
      </c>
      <c r="S35" s="2">
        <v>18</v>
      </c>
      <c r="T35" s="2">
        <v>90</v>
      </c>
    </row>
    <row r="36" spans="1:20">
      <c r="A36" s="2" t="s">
        <v>16</v>
      </c>
      <c r="B36" s="2" t="s">
        <v>17</v>
      </c>
      <c r="C36" s="2">
        <v>1418540</v>
      </c>
      <c r="D36" s="2" t="s">
        <v>29</v>
      </c>
      <c r="E36" s="3" t="s">
        <v>71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29</v>
      </c>
      <c r="Q36" s="2">
        <v>11</v>
      </c>
      <c r="R36" s="2">
        <v>88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1470538</v>
      </c>
      <c r="D37" s="2" t="s">
        <v>29</v>
      </c>
      <c r="E37" s="3" t="s">
        <v>67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29</v>
      </c>
      <c r="Q37" s="2">
        <v>14</v>
      </c>
      <c r="R37" s="2">
        <v>112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1472033</v>
      </c>
      <c r="D38" s="2" t="s">
        <v>29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29</v>
      </c>
      <c r="Q38" s="2">
        <v>10</v>
      </c>
      <c r="R38" s="2">
        <v>80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1332864</v>
      </c>
      <c r="D39" s="2" t="s">
        <v>30</v>
      </c>
      <c r="E39" s="3" t="s">
        <v>68</v>
      </c>
      <c r="F39" s="3" t="s">
        <v>20</v>
      </c>
      <c r="G39" s="3" t="s">
        <v>69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30</v>
      </c>
      <c r="Q39" s="2">
        <v>1</v>
      </c>
      <c r="R39" s="2">
        <v>5</v>
      </c>
      <c r="S39" s="2">
        <v>1</v>
      </c>
      <c r="T39" s="2">
        <v>5</v>
      </c>
    </row>
    <row r="40" spans="1:20">
      <c r="A40" s="2" t="s">
        <v>16</v>
      </c>
      <c r="B40" s="2" t="s">
        <v>17</v>
      </c>
      <c r="C40" s="2">
        <v>1418545</v>
      </c>
      <c r="D40" s="2" t="s">
        <v>30</v>
      </c>
      <c r="E40" s="3" t="s">
        <v>65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30</v>
      </c>
      <c r="Q40" s="2">
        <v>3</v>
      </c>
      <c r="R40" s="2">
        <v>24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1470546</v>
      </c>
      <c r="D41" s="2" t="s">
        <v>30</v>
      </c>
      <c r="E41" s="3" t="s">
        <v>67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30</v>
      </c>
      <c r="Q41" s="2">
        <v>4</v>
      </c>
      <c r="R41" s="2">
        <v>32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1472045</v>
      </c>
      <c r="D42" s="2" t="s">
        <v>30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30</v>
      </c>
      <c r="Q42" s="2">
        <v>1</v>
      </c>
      <c r="R42" s="2">
        <v>8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1332863</v>
      </c>
      <c r="D43" s="2" t="s">
        <v>31</v>
      </c>
      <c r="E43" s="3" t="s">
        <v>68</v>
      </c>
      <c r="F43" s="3" t="s">
        <v>20</v>
      </c>
      <c r="G43" s="3" t="s">
        <v>69</v>
      </c>
      <c r="H43" s="3">
        <v>1</v>
      </c>
      <c r="I43" s="3" t="s">
        <v>22</v>
      </c>
      <c r="J43" s="3">
        <v>1</v>
      </c>
      <c r="K43" s="3">
        <v>1</v>
      </c>
      <c r="L43" s="2">
        <v>1</v>
      </c>
      <c r="M43" s="2">
        <v>1</v>
      </c>
      <c r="N43" s="2">
        <v>1</v>
      </c>
      <c r="O43" s="2">
        <v>5</v>
      </c>
      <c r="P43" s="2" t="s">
        <v>31</v>
      </c>
      <c r="Q43" s="2">
        <v>16</v>
      </c>
      <c r="R43" s="2">
        <v>80</v>
      </c>
      <c r="S43" s="2">
        <v>16</v>
      </c>
      <c r="T43" s="2">
        <v>80</v>
      </c>
    </row>
    <row r="44" spans="1:20">
      <c r="A44" s="2" t="s">
        <v>16</v>
      </c>
      <c r="B44" s="2" t="s">
        <v>17</v>
      </c>
      <c r="C44" s="2">
        <v>1418543</v>
      </c>
      <c r="D44" s="2" t="s">
        <v>31</v>
      </c>
      <c r="E44" s="3" t="s">
        <v>71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31</v>
      </c>
      <c r="Q44" s="2">
        <v>12</v>
      </c>
      <c r="R44" s="2">
        <v>96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1470543</v>
      </c>
      <c r="D45" s="2" t="s">
        <v>31</v>
      </c>
      <c r="E45" s="3" t="s">
        <v>67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31</v>
      </c>
      <c r="Q45" s="2">
        <v>15</v>
      </c>
      <c r="R45" s="2">
        <v>120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1472040</v>
      </c>
      <c r="D46" s="2" t="s">
        <v>31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31</v>
      </c>
      <c r="Q46" s="2">
        <v>12</v>
      </c>
      <c r="R46" s="2">
        <v>96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1332865</v>
      </c>
      <c r="D47" s="2" t="s">
        <v>72</v>
      </c>
      <c r="E47" s="3" t="s">
        <v>68</v>
      </c>
      <c r="F47" s="3" t="s">
        <v>20</v>
      </c>
      <c r="G47" s="3" t="s">
        <v>69</v>
      </c>
      <c r="H47" s="3">
        <v>1</v>
      </c>
      <c r="I47" s="3" t="s">
        <v>22</v>
      </c>
      <c r="J47" s="3">
        <v>1</v>
      </c>
      <c r="K47" s="3">
        <v>1</v>
      </c>
      <c r="L47" s="2">
        <v>1</v>
      </c>
      <c r="M47" s="2">
        <v>1</v>
      </c>
      <c r="N47" s="2">
        <v>1</v>
      </c>
      <c r="O47" s="2">
        <v>5</v>
      </c>
      <c r="P47" s="2" t="s">
        <v>72</v>
      </c>
      <c r="Q47" s="2">
        <v>4</v>
      </c>
      <c r="R47" s="2">
        <v>20</v>
      </c>
      <c r="S47" s="2">
        <v>4</v>
      </c>
      <c r="T47" s="2">
        <v>20</v>
      </c>
    </row>
    <row r="48" spans="1:20">
      <c r="A48" s="2" t="s">
        <v>16</v>
      </c>
      <c r="B48" s="2" t="s">
        <v>17</v>
      </c>
      <c r="C48" s="2">
        <v>1418546</v>
      </c>
      <c r="D48" s="2" t="s">
        <v>72</v>
      </c>
      <c r="E48" s="3" t="s">
        <v>65</v>
      </c>
      <c r="F48" s="3" t="s">
        <v>20</v>
      </c>
      <c r="G48" s="3" t="s">
        <v>21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72</v>
      </c>
      <c r="Q48" s="2">
        <v>4</v>
      </c>
      <c r="R48" s="2">
        <v>32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1470548</v>
      </c>
      <c r="D49" s="2" t="s">
        <v>72</v>
      </c>
      <c r="E49" s="3" t="s">
        <v>67</v>
      </c>
      <c r="F49" s="3" t="s">
        <v>20</v>
      </c>
      <c r="G49" s="3" t="s">
        <v>21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72</v>
      </c>
      <c r="Q49" s="2">
        <v>10</v>
      </c>
      <c r="R49" s="2">
        <v>80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1332866</v>
      </c>
      <c r="D50" s="2" t="s">
        <v>32</v>
      </c>
      <c r="E50" s="3" t="s">
        <v>68</v>
      </c>
      <c r="F50" s="3" t="s">
        <v>20</v>
      </c>
      <c r="G50" s="3" t="s">
        <v>69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32</v>
      </c>
      <c r="Q50" s="2">
        <v>1</v>
      </c>
      <c r="R50" s="2">
        <v>5</v>
      </c>
      <c r="S50" s="2">
        <v>1</v>
      </c>
      <c r="T50" s="2">
        <v>5</v>
      </c>
    </row>
    <row r="51" spans="1:20">
      <c r="A51" s="2" t="s">
        <v>16</v>
      </c>
      <c r="B51" s="2" t="s">
        <v>17</v>
      </c>
      <c r="C51" s="2">
        <v>1418548</v>
      </c>
      <c r="D51" s="2" t="s">
        <v>32</v>
      </c>
      <c r="E51" s="3" t="s">
        <v>65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32</v>
      </c>
      <c r="Q51" s="2">
        <v>2</v>
      </c>
      <c r="R51" s="2">
        <v>16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1470550</v>
      </c>
      <c r="D52" s="2" t="s">
        <v>32</v>
      </c>
      <c r="E52" s="3" t="s">
        <v>67</v>
      </c>
      <c r="F52" s="3" t="s">
        <v>20</v>
      </c>
      <c r="G52" s="3" t="s">
        <v>21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32</v>
      </c>
      <c r="Q52" s="2">
        <v>2</v>
      </c>
      <c r="R52" s="2">
        <v>16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1472049</v>
      </c>
      <c r="D53" s="2" t="s">
        <v>32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32</v>
      </c>
      <c r="Q53" s="2">
        <v>1</v>
      </c>
      <c r="R53" s="2">
        <v>8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1332869</v>
      </c>
      <c r="D54" s="2" t="s">
        <v>73</v>
      </c>
      <c r="E54" s="3" t="s">
        <v>63</v>
      </c>
      <c r="F54" s="3" t="s">
        <v>20</v>
      </c>
      <c r="G54" s="3" t="s">
        <v>74</v>
      </c>
      <c r="H54" s="3">
        <v>1</v>
      </c>
      <c r="I54" s="3" t="s">
        <v>22</v>
      </c>
      <c r="J54" s="3">
        <v>1</v>
      </c>
      <c r="K54" s="3">
        <v>1</v>
      </c>
      <c r="L54" s="2">
        <v>1</v>
      </c>
      <c r="M54" s="2">
        <v>1</v>
      </c>
      <c r="N54" s="2">
        <v>1</v>
      </c>
      <c r="O54" s="2">
        <v>5</v>
      </c>
      <c r="P54" s="2" t="s">
        <v>73</v>
      </c>
      <c r="Q54" s="2">
        <v>18</v>
      </c>
      <c r="R54" s="2">
        <v>90</v>
      </c>
      <c r="S54" s="2">
        <v>18</v>
      </c>
      <c r="T54" s="2">
        <v>90</v>
      </c>
    </row>
    <row r="55" spans="1:20">
      <c r="A55" s="2" t="s">
        <v>16</v>
      </c>
      <c r="B55" s="2" t="s">
        <v>17</v>
      </c>
      <c r="C55" s="2">
        <v>1332872</v>
      </c>
      <c r="D55" s="2" t="s">
        <v>33</v>
      </c>
      <c r="E55" s="3" t="s">
        <v>68</v>
      </c>
      <c r="F55" s="3" t="s">
        <v>20</v>
      </c>
      <c r="G55" s="3" t="s">
        <v>75</v>
      </c>
      <c r="H55" s="3">
        <v>1</v>
      </c>
      <c r="I55" s="3" t="s">
        <v>22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33</v>
      </c>
      <c r="Q55" s="2">
        <v>9</v>
      </c>
      <c r="R55" s="2">
        <v>45</v>
      </c>
      <c r="S55" s="2">
        <v>9</v>
      </c>
      <c r="T55" s="2">
        <v>45</v>
      </c>
    </row>
    <row r="56" spans="1:20">
      <c r="A56" s="2" t="s">
        <v>16</v>
      </c>
      <c r="B56" s="2" t="s">
        <v>17</v>
      </c>
      <c r="C56" s="2">
        <v>1418552</v>
      </c>
      <c r="D56" s="2" t="s">
        <v>33</v>
      </c>
      <c r="E56" s="3" t="s">
        <v>65</v>
      </c>
      <c r="F56" s="3" t="s">
        <v>20</v>
      </c>
      <c r="G56" s="3" t="s">
        <v>34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33</v>
      </c>
      <c r="Q56" s="2">
        <v>15</v>
      </c>
      <c r="R56" s="2">
        <v>120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1470553</v>
      </c>
      <c r="D57" s="2" t="s">
        <v>33</v>
      </c>
      <c r="E57" s="3" t="s">
        <v>67</v>
      </c>
      <c r="F57" s="3" t="s">
        <v>20</v>
      </c>
      <c r="G57" s="3" t="s">
        <v>34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33</v>
      </c>
      <c r="Q57" s="2">
        <v>12</v>
      </c>
      <c r="R57" s="2">
        <v>96</v>
      </c>
      <c r="S57" s="2">
        <v>0</v>
      </c>
      <c r="T57" s="2">
        <v>0</v>
      </c>
    </row>
    <row r="58" spans="1:20">
      <c r="A58" s="2" t="s">
        <v>16</v>
      </c>
      <c r="B58" s="2" t="s">
        <v>17</v>
      </c>
      <c r="C58" s="2">
        <v>1472025</v>
      </c>
      <c r="D58" s="2" t="s">
        <v>33</v>
      </c>
      <c r="E58" s="3" t="s">
        <v>19</v>
      </c>
      <c r="F58" s="3" t="s">
        <v>20</v>
      </c>
      <c r="G58" s="3" t="s">
        <v>34</v>
      </c>
      <c r="H58" s="3">
        <v>1</v>
      </c>
      <c r="I58" s="3">
        <v>2</v>
      </c>
      <c r="J58" s="3">
        <v>2</v>
      </c>
      <c r="K58" s="3" t="s">
        <v>22</v>
      </c>
      <c r="L58" s="2">
        <v>2</v>
      </c>
      <c r="M58" s="2" t="s">
        <v>22</v>
      </c>
      <c r="N58" s="2">
        <v>2</v>
      </c>
      <c r="O58" s="2">
        <v>8</v>
      </c>
      <c r="P58" s="2" t="s">
        <v>33</v>
      </c>
      <c r="Q58" s="2">
        <v>10</v>
      </c>
      <c r="R58" s="2">
        <v>80</v>
      </c>
      <c r="S58" s="2">
        <v>0</v>
      </c>
      <c r="T58" s="2">
        <v>0</v>
      </c>
    </row>
    <row r="59" spans="1:20">
      <c r="A59" s="2" t="s">
        <v>16</v>
      </c>
      <c r="B59" s="2" t="s">
        <v>17</v>
      </c>
      <c r="C59" s="2">
        <v>1332870</v>
      </c>
      <c r="D59" s="2" t="s">
        <v>35</v>
      </c>
      <c r="E59" s="3" t="s">
        <v>68</v>
      </c>
      <c r="F59" s="3" t="s">
        <v>20</v>
      </c>
      <c r="G59" s="3" t="s">
        <v>76</v>
      </c>
      <c r="H59" s="3">
        <v>1</v>
      </c>
      <c r="I59" s="3" t="s">
        <v>22</v>
      </c>
      <c r="J59" s="3">
        <v>1</v>
      </c>
      <c r="K59" s="3">
        <v>1</v>
      </c>
      <c r="L59" s="2">
        <v>1</v>
      </c>
      <c r="M59" s="2">
        <v>1</v>
      </c>
      <c r="N59" s="2">
        <v>1</v>
      </c>
      <c r="O59" s="2">
        <v>5</v>
      </c>
      <c r="P59" s="2" t="s">
        <v>35</v>
      </c>
      <c r="Q59" s="2">
        <v>33</v>
      </c>
      <c r="R59" s="2">
        <v>165</v>
      </c>
      <c r="S59" s="2">
        <v>33</v>
      </c>
      <c r="T59" s="2">
        <v>165</v>
      </c>
    </row>
    <row r="60" spans="1:20">
      <c r="A60" s="2" t="s">
        <v>16</v>
      </c>
      <c r="B60" s="2" t="s">
        <v>17</v>
      </c>
      <c r="C60" s="2">
        <v>1418551</v>
      </c>
      <c r="D60" s="2" t="s">
        <v>35</v>
      </c>
      <c r="E60" s="3" t="s">
        <v>71</v>
      </c>
      <c r="F60" s="3" t="s">
        <v>20</v>
      </c>
      <c r="G60" s="3" t="s">
        <v>21</v>
      </c>
      <c r="H60" s="3">
        <v>1</v>
      </c>
      <c r="I60" s="3">
        <v>2</v>
      </c>
      <c r="J60" s="3">
        <v>2</v>
      </c>
      <c r="K60" s="3" t="s">
        <v>22</v>
      </c>
      <c r="L60" s="2">
        <v>2</v>
      </c>
      <c r="M60" s="2" t="s">
        <v>22</v>
      </c>
      <c r="N60" s="2">
        <v>2</v>
      </c>
      <c r="O60" s="2">
        <v>8</v>
      </c>
      <c r="P60" s="2" t="s">
        <v>35</v>
      </c>
      <c r="Q60" s="2">
        <v>22</v>
      </c>
      <c r="R60" s="2">
        <v>176</v>
      </c>
      <c r="S60" s="2">
        <v>0</v>
      </c>
      <c r="T60" s="2">
        <v>0</v>
      </c>
    </row>
    <row r="61" spans="1:20">
      <c r="A61" s="2" t="s">
        <v>16</v>
      </c>
      <c r="B61" s="2" t="s">
        <v>17</v>
      </c>
      <c r="C61" s="2">
        <v>1470539</v>
      </c>
      <c r="D61" s="2" t="s">
        <v>35</v>
      </c>
      <c r="E61" s="3" t="s">
        <v>67</v>
      </c>
      <c r="F61" s="3" t="s">
        <v>20</v>
      </c>
      <c r="G61" s="3" t="s">
        <v>21</v>
      </c>
      <c r="H61" s="3">
        <v>1</v>
      </c>
      <c r="I61" s="3">
        <v>2</v>
      </c>
      <c r="J61" s="3">
        <v>2</v>
      </c>
      <c r="K61" s="3" t="s">
        <v>22</v>
      </c>
      <c r="L61" s="2">
        <v>2</v>
      </c>
      <c r="M61" s="2" t="s">
        <v>22</v>
      </c>
      <c r="N61" s="2">
        <v>2</v>
      </c>
      <c r="O61" s="2">
        <v>8</v>
      </c>
      <c r="P61" s="2" t="s">
        <v>35</v>
      </c>
      <c r="Q61" s="2">
        <v>35</v>
      </c>
      <c r="R61" s="2">
        <v>280</v>
      </c>
      <c r="S61" s="2">
        <v>0</v>
      </c>
      <c r="T61" s="2">
        <v>0</v>
      </c>
    </row>
    <row r="62" spans="1:20">
      <c r="A62" s="2" t="s">
        <v>16</v>
      </c>
      <c r="B62" s="2" t="s">
        <v>17</v>
      </c>
      <c r="C62" s="2">
        <v>1472035</v>
      </c>
      <c r="D62" s="2" t="s">
        <v>35</v>
      </c>
      <c r="E62" s="3" t="s">
        <v>19</v>
      </c>
      <c r="F62" s="3" t="s">
        <v>20</v>
      </c>
      <c r="G62" s="3" t="s">
        <v>21</v>
      </c>
      <c r="H62" s="3">
        <v>1</v>
      </c>
      <c r="I62" s="3">
        <v>2</v>
      </c>
      <c r="J62" s="3">
        <v>2</v>
      </c>
      <c r="K62" s="3" t="s">
        <v>22</v>
      </c>
      <c r="L62" s="2">
        <v>2</v>
      </c>
      <c r="M62" s="2" t="s">
        <v>22</v>
      </c>
      <c r="N62" s="2">
        <v>2</v>
      </c>
      <c r="O62" s="2">
        <v>8</v>
      </c>
      <c r="P62" s="2" t="s">
        <v>35</v>
      </c>
      <c r="Q62" s="2">
        <v>32</v>
      </c>
      <c r="R62" s="2">
        <v>256</v>
      </c>
      <c r="S62" s="2">
        <v>0</v>
      </c>
      <c r="T62" s="2">
        <v>0</v>
      </c>
    </row>
    <row r="63" spans="1:20">
      <c r="A63" s="2" t="s">
        <v>16</v>
      </c>
      <c r="B63" s="2" t="s">
        <v>17</v>
      </c>
      <c r="C63" s="2">
        <v>1332867</v>
      </c>
      <c r="D63" s="2" t="s">
        <v>77</v>
      </c>
      <c r="E63" s="3" t="s">
        <v>63</v>
      </c>
      <c r="F63" s="3" t="s">
        <v>20</v>
      </c>
      <c r="G63" s="3" t="s">
        <v>78</v>
      </c>
      <c r="H63" s="3">
        <v>1</v>
      </c>
      <c r="I63" s="3" t="s">
        <v>22</v>
      </c>
      <c r="J63" s="3">
        <v>1</v>
      </c>
      <c r="K63" s="3">
        <v>1</v>
      </c>
      <c r="L63" s="2">
        <v>1</v>
      </c>
      <c r="M63" s="2">
        <v>1</v>
      </c>
      <c r="N63" s="2">
        <v>1</v>
      </c>
      <c r="O63" s="2">
        <v>5</v>
      </c>
      <c r="P63" s="2" t="s">
        <v>77</v>
      </c>
      <c r="Q63" s="2">
        <v>5</v>
      </c>
      <c r="R63" s="2">
        <v>25</v>
      </c>
      <c r="S63" s="2">
        <v>5</v>
      </c>
      <c r="T63" s="2">
        <v>25</v>
      </c>
    </row>
    <row r="64" spans="1:20">
      <c r="A64" s="2" t="s">
        <v>16</v>
      </c>
      <c r="B64" s="2" t="s">
        <v>17</v>
      </c>
      <c r="C64" s="2">
        <v>1333479</v>
      </c>
      <c r="D64" s="2" t="s">
        <v>79</v>
      </c>
      <c r="E64" s="3" t="s">
        <v>80</v>
      </c>
      <c r="F64" s="3" t="s">
        <v>20</v>
      </c>
      <c r="G64" s="3" t="s">
        <v>81</v>
      </c>
      <c r="H64" s="3">
        <v>1</v>
      </c>
      <c r="I64" s="3" t="s">
        <v>22</v>
      </c>
      <c r="J64" s="3">
        <v>1</v>
      </c>
      <c r="K64" s="3">
        <v>1</v>
      </c>
      <c r="L64" s="2">
        <v>1</v>
      </c>
      <c r="M64" s="2">
        <v>1</v>
      </c>
      <c r="N64" s="2">
        <v>1</v>
      </c>
      <c r="O64" s="2">
        <v>5</v>
      </c>
      <c r="P64" s="2" t="s">
        <v>82</v>
      </c>
      <c r="Q64" s="2">
        <v>285</v>
      </c>
      <c r="R64" s="2">
        <v>1425</v>
      </c>
      <c r="S64" s="2">
        <v>285</v>
      </c>
      <c r="T64" s="2">
        <v>1425</v>
      </c>
    </row>
    <row r="65" spans="1:20">
      <c r="A65" s="2" t="s">
        <v>16</v>
      </c>
      <c r="B65" s="2" t="s">
        <v>17</v>
      </c>
      <c r="C65" s="2">
        <v>1333479</v>
      </c>
      <c r="D65" s="2" t="s">
        <v>79</v>
      </c>
      <c r="E65" s="3" t="s">
        <v>80</v>
      </c>
      <c r="F65" s="3" t="s">
        <v>20</v>
      </c>
      <c r="G65" s="3" t="s">
        <v>83</v>
      </c>
      <c r="H65" s="3">
        <v>1</v>
      </c>
      <c r="I65" s="3" t="s">
        <v>22</v>
      </c>
      <c r="J65" s="3">
        <v>2</v>
      </c>
      <c r="K65" s="3" t="s">
        <v>22</v>
      </c>
      <c r="L65" s="2" t="s">
        <v>22</v>
      </c>
      <c r="M65" s="2" t="s">
        <v>22</v>
      </c>
      <c r="N65" s="2" t="s">
        <v>22</v>
      </c>
      <c r="O65" s="2">
        <v>2</v>
      </c>
      <c r="P65" s="2" t="s">
        <v>82</v>
      </c>
      <c r="Q65" s="2">
        <v>103</v>
      </c>
      <c r="R65" s="2">
        <v>206</v>
      </c>
      <c r="S65" s="2">
        <v>103</v>
      </c>
      <c r="T65" s="2">
        <v>206</v>
      </c>
    </row>
    <row r="66" spans="1:20">
      <c r="A66" s="2" t="s">
        <v>16</v>
      </c>
      <c r="B66" s="2" t="s">
        <v>17</v>
      </c>
      <c r="C66" s="2">
        <v>1333479</v>
      </c>
      <c r="D66" s="2" t="s">
        <v>79</v>
      </c>
      <c r="E66" s="3" t="s">
        <v>80</v>
      </c>
      <c r="F66" s="3" t="s">
        <v>20</v>
      </c>
      <c r="G66" s="3" t="s">
        <v>84</v>
      </c>
      <c r="H66" s="3">
        <v>1</v>
      </c>
      <c r="I66" s="3" t="s">
        <v>22</v>
      </c>
      <c r="J66" s="3" t="s">
        <v>22</v>
      </c>
      <c r="K66" s="3">
        <v>2</v>
      </c>
      <c r="L66" s="2" t="s">
        <v>22</v>
      </c>
      <c r="M66" s="2" t="s">
        <v>22</v>
      </c>
      <c r="N66" s="2" t="s">
        <v>22</v>
      </c>
      <c r="O66" s="2">
        <v>2</v>
      </c>
      <c r="P66" s="2" t="s">
        <v>82</v>
      </c>
      <c r="Q66" s="2">
        <v>109</v>
      </c>
      <c r="R66" s="2">
        <v>218</v>
      </c>
      <c r="S66" s="2">
        <v>109</v>
      </c>
      <c r="T66" s="2">
        <v>218</v>
      </c>
    </row>
    <row r="67" spans="1:20">
      <c r="A67" s="2" t="s">
        <v>16</v>
      </c>
      <c r="B67" s="2" t="s">
        <v>17</v>
      </c>
      <c r="C67" s="2">
        <v>1333479</v>
      </c>
      <c r="D67" s="2" t="s">
        <v>79</v>
      </c>
      <c r="E67" s="3" t="s">
        <v>80</v>
      </c>
      <c r="F67" s="3" t="s">
        <v>20</v>
      </c>
      <c r="G67" s="3" t="s">
        <v>85</v>
      </c>
      <c r="H67" s="3">
        <v>1</v>
      </c>
      <c r="I67" s="3" t="s">
        <v>22</v>
      </c>
      <c r="J67" s="3" t="s">
        <v>22</v>
      </c>
      <c r="K67" s="3" t="s">
        <v>22</v>
      </c>
      <c r="L67" s="2">
        <v>2</v>
      </c>
      <c r="M67" s="2" t="s">
        <v>22</v>
      </c>
      <c r="N67" s="2" t="s">
        <v>22</v>
      </c>
      <c r="O67" s="2">
        <v>2</v>
      </c>
      <c r="P67" s="2" t="s">
        <v>82</v>
      </c>
      <c r="Q67" s="2">
        <v>68</v>
      </c>
      <c r="R67" s="2">
        <v>136</v>
      </c>
      <c r="S67" s="2">
        <v>68</v>
      </c>
      <c r="T67" s="2">
        <v>136</v>
      </c>
    </row>
    <row r="68" spans="1:20">
      <c r="A68" s="2" t="s">
        <v>16</v>
      </c>
      <c r="B68" s="2" t="s">
        <v>17</v>
      </c>
      <c r="C68" s="2">
        <v>1333479</v>
      </c>
      <c r="D68" s="2" t="s">
        <v>79</v>
      </c>
      <c r="E68" s="3" t="s">
        <v>80</v>
      </c>
      <c r="F68" s="3" t="s">
        <v>20</v>
      </c>
      <c r="G68" s="3" t="s">
        <v>86</v>
      </c>
      <c r="H68" s="3">
        <v>1</v>
      </c>
      <c r="I68" s="3" t="s">
        <v>22</v>
      </c>
      <c r="J68" s="3" t="s">
        <v>22</v>
      </c>
      <c r="K68" s="3" t="s">
        <v>22</v>
      </c>
      <c r="L68" s="2" t="s">
        <v>22</v>
      </c>
      <c r="M68" s="2">
        <v>2</v>
      </c>
      <c r="N68" s="2" t="s">
        <v>22</v>
      </c>
      <c r="O68" s="2">
        <v>2</v>
      </c>
      <c r="P68" s="2" t="s">
        <v>82</v>
      </c>
      <c r="Q68" s="2">
        <v>62</v>
      </c>
      <c r="R68" s="2">
        <v>124</v>
      </c>
      <c r="S68" s="2">
        <v>62</v>
      </c>
      <c r="T68" s="2">
        <v>124</v>
      </c>
    </row>
    <row r="69" spans="1:20">
      <c r="A69" s="2" t="s">
        <v>16</v>
      </c>
      <c r="B69" s="2" t="s">
        <v>17</v>
      </c>
      <c r="C69" s="2">
        <v>1333479</v>
      </c>
      <c r="D69" s="2" t="s">
        <v>79</v>
      </c>
      <c r="E69" s="3" t="s">
        <v>80</v>
      </c>
      <c r="F69" s="3" t="s">
        <v>20</v>
      </c>
      <c r="G69" s="3" t="s">
        <v>87</v>
      </c>
      <c r="H69" s="3">
        <v>1</v>
      </c>
      <c r="I69" s="3" t="s">
        <v>22</v>
      </c>
      <c r="J69" s="3" t="s">
        <v>22</v>
      </c>
      <c r="K69" s="3" t="s">
        <v>22</v>
      </c>
      <c r="L69" s="2" t="s">
        <v>22</v>
      </c>
      <c r="M69" s="2" t="s">
        <v>22</v>
      </c>
      <c r="N69" s="2">
        <v>2</v>
      </c>
      <c r="O69" s="2">
        <v>2</v>
      </c>
      <c r="P69" s="2" t="s">
        <v>82</v>
      </c>
      <c r="Q69" s="2">
        <v>88</v>
      </c>
      <c r="R69" s="2">
        <v>176</v>
      </c>
      <c r="S69" s="2">
        <v>88</v>
      </c>
      <c r="T69" s="2">
        <v>176</v>
      </c>
    </row>
    <row r="70" spans="1:20">
      <c r="A70" s="2" t="s">
        <v>16</v>
      </c>
      <c r="B70" s="2" t="s">
        <v>17</v>
      </c>
      <c r="C70" s="2">
        <v>1333480</v>
      </c>
      <c r="D70" s="2" t="s">
        <v>88</v>
      </c>
      <c r="E70" s="3" t="s">
        <v>80</v>
      </c>
      <c r="F70" s="3" t="s">
        <v>20</v>
      </c>
      <c r="G70" s="3" t="s">
        <v>89</v>
      </c>
      <c r="H70" s="3">
        <v>1</v>
      </c>
      <c r="I70" s="3" t="s">
        <v>22</v>
      </c>
      <c r="J70" s="3">
        <v>1</v>
      </c>
      <c r="K70" s="3">
        <v>1</v>
      </c>
      <c r="L70" s="2">
        <v>1</v>
      </c>
      <c r="M70" s="2">
        <v>1</v>
      </c>
      <c r="N70" s="2">
        <v>1</v>
      </c>
      <c r="O70" s="2">
        <v>5</v>
      </c>
      <c r="P70" s="2" t="s">
        <v>88</v>
      </c>
      <c r="Q70" s="2">
        <v>64</v>
      </c>
      <c r="R70" s="2">
        <v>320</v>
      </c>
      <c r="S70" s="2">
        <v>64</v>
      </c>
      <c r="T70" s="2">
        <v>320</v>
      </c>
    </row>
    <row r="71" spans="1:20">
      <c r="A71" s="2" t="s">
        <v>16</v>
      </c>
      <c r="B71" s="2" t="s">
        <v>17</v>
      </c>
      <c r="C71" s="2">
        <v>1418553</v>
      </c>
      <c r="D71" s="2" t="s">
        <v>36</v>
      </c>
      <c r="E71" s="3" t="s">
        <v>71</v>
      </c>
      <c r="F71" s="3" t="s">
        <v>20</v>
      </c>
      <c r="G71" s="3" t="s">
        <v>37</v>
      </c>
      <c r="H71" s="3">
        <v>1</v>
      </c>
      <c r="I71" s="3">
        <v>2</v>
      </c>
      <c r="J71" s="3">
        <v>2</v>
      </c>
      <c r="K71" s="3" t="s">
        <v>22</v>
      </c>
      <c r="L71" s="2">
        <v>2</v>
      </c>
      <c r="M71" s="2" t="s">
        <v>22</v>
      </c>
      <c r="N71" s="2">
        <v>2</v>
      </c>
      <c r="O71" s="2">
        <v>8</v>
      </c>
      <c r="P71" s="2" t="s">
        <v>36</v>
      </c>
      <c r="Q71" s="2">
        <v>5</v>
      </c>
      <c r="R71" s="2">
        <v>40</v>
      </c>
      <c r="S71" s="2">
        <v>0</v>
      </c>
      <c r="T71" s="2">
        <v>0</v>
      </c>
    </row>
    <row r="72" spans="1:20">
      <c r="A72" s="2" t="s">
        <v>16</v>
      </c>
      <c r="B72" s="2" t="s">
        <v>17</v>
      </c>
      <c r="C72" s="2">
        <v>1470554</v>
      </c>
      <c r="D72" s="2" t="s">
        <v>36</v>
      </c>
      <c r="E72" s="3" t="s">
        <v>67</v>
      </c>
      <c r="F72" s="3" t="s">
        <v>20</v>
      </c>
      <c r="G72" s="3" t="s">
        <v>37</v>
      </c>
      <c r="H72" s="3">
        <v>1</v>
      </c>
      <c r="I72" s="3">
        <v>2</v>
      </c>
      <c r="J72" s="3">
        <v>2</v>
      </c>
      <c r="K72" s="3" t="s">
        <v>22</v>
      </c>
      <c r="L72" s="2">
        <v>2</v>
      </c>
      <c r="M72" s="2" t="s">
        <v>22</v>
      </c>
      <c r="N72" s="2">
        <v>2</v>
      </c>
      <c r="O72" s="2">
        <v>8</v>
      </c>
      <c r="P72" s="2" t="s">
        <v>36</v>
      </c>
      <c r="Q72" s="2">
        <v>12</v>
      </c>
      <c r="R72" s="2">
        <v>96</v>
      </c>
      <c r="S72" s="2">
        <v>0</v>
      </c>
      <c r="T72" s="2">
        <v>0</v>
      </c>
    </row>
    <row r="73" spans="1:20">
      <c r="A73" s="2" t="s">
        <v>16</v>
      </c>
      <c r="B73" s="2" t="s">
        <v>17</v>
      </c>
      <c r="C73" s="2">
        <v>1472026</v>
      </c>
      <c r="D73" s="2" t="s">
        <v>36</v>
      </c>
      <c r="E73" s="3" t="s">
        <v>19</v>
      </c>
      <c r="F73" s="3" t="s">
        <v>20</v>
      </c>
      <c r="G73" s="3" t="s">
        <v>37</v>
      </c>
      <c r="H73" s="3">
        <v>1</v>
      </c>
      <c r="I73" s="3">
        <v>2</v>
      </c>
      <c r="J73" s="3">
        <v>2</v>
      </c>
      <c r="K73" s="3" t="s">
        <v>22</v>
      </c>
      <c r="L73" s="2">
        <v>2</v>
      </c>
      <c r="M73" s="2" t="s">
        <v>22</v>
      </c>
      <c r="N73" s="2">
        <v>2</v>
      </c>
      <c r="O73" s="2">
        <v>8</v>
      </c>
      <c r="P73" s="2" t="s">
        <v>36</v>
      </c>
      <c r="Q73" s="2">
        <v>5</v>
      </c>
      <c r="R73" s="2">
        <v>40</v>
      </c>
      <c r="S73" s="2">
        <v>0</v>
      </c>
      <c r="T73" s="2">
        <v>0</v>
      </c>
    </row>
    <row r="74" spans="1:20">
      <c r="A74" s="2" t="s">
        <v>16</v>
      </c>
      <c r="B74" s="2" t="s">
        <v>17</v>
      </c>
      <c r="C74" s="2">
        <v>1418554</v>
      </c>
      <c r="D74" s="2" t="s">
        <v>39</v>
      </c>
      <c r="E74" s="3" t="s">
        <v>71</v>
      </c>
      <c r="F74" s="3" t="s">
        <v>20</v>
      </c>
      <c r="G74" s="3" t="s">
        <v>40</v>
      </c>
      <c r="H74" s="3">
        <v>1</v>
      </c>
      <c r="I74" s="3">
        <v>2</v>
      </c>
      <c r="J74" s="3">
        <v>2</v>
      </c>
      <c r="K74" s="3" t="s">
        <v>22</v>
      </c>
      <c r="L74" s="2">
        <v>2</v>
      </c>
      <c r="M74" s="2" t="s">
        <v>22</v>
      </c>
      <c r="N74" s="2">
        <v>2</v>
      </c>
      <c r="O74" s="2">
        <v>8</v>
      </c>
      <c r="P74" s="2" t="s">
        <v>39</v>
      </c>
      <c r="Q74" s="2">
        <v>8</v>
      </c>
      <c r="R74" s="2">
        <v>64</v>
      </c>
      <c r="S74" s="2">
        <v>0</v>
      </c>
      <c r="T74" s="2">
        <v>0</v>
      </c>
    </row>
    <row r="75" spans="1:20">
      <c r="A75" s="2" t="s">
        <v>16</v>
      </c>
      <c r="B75" s="2" t="s">
        <v>17</v>
      </c>
      <c r="C75" s="2">
        <v>1470555</v>
      </c>
      <c r="D75" s="2" t="s">
        <v>39</v>
      </c>
      <c r="E75" s="3" t="s">
        <v>67</v>
      </c>
      <c r="F75" s="3" t="s">
        <v>20</v>
      </c>
      <c r="G75" s="3" t="s">
        <v>40</v>
      </c>
      <c r="H75" s="3">
        <v>1</v>
      </c>
      <c r="I75" s="3">
        <v>2</v>
      </c>
      <c r="J75" s="3">
        <v>2</v>
      </c>
      <c r="K75" s="3" t="s">
        <v>22</v>
      </c>
      <c r="L75" s="2">
        <v>2</v>
      </c>
      <c r="M75" s="2" t="s">
        <v>22</v>
      </c>
      <c r="N75" s="2">
        <v>2</v>
      </c>
      <c r="O75" s="2">
        <v>8</v>
      </c>
      <c r="P75" s="2" t="s">
        <v>39</v>
      </c>
      <c r="Q75" s="2">
        <v>15</v>
      </c>
      <c r="R75" s="2">
        <v>120</v>
      </c>
      <c r="S75" s="2">
        <v>0</v>
      </c>
      <c r="T75" s="2">
        <v>0</v>
      </c>
    </row>
    <row r="76" spans="1:20">
      <c r="A76" s="2" t="s">
        <v>16</v>
      </c>
      <c r="B76" s="2" t="s">
        <v>17</v>
      </c>
      <c r="C76" s="2">
        <v>1472028</v>
      </c>
      <c r="D76" s="2" t="s">
        <v>39</v>
      </c>
      <c r="E76" s="3" t="s">
        <v>19</v>
      </c>
      <c r="F76" s="3" t="s">
        <v>20</v>
      </c>
      <c r="G76" s="3" t="s">
        <v>40</v>
      </c>
      <c r="H76" s="3">
        <v>1</v>
      </c>
      <c r="I76" s="3">
        <v>2</v>
      </c>
      <c r="J76" s="3">
        <v>2</v>
      </c>
      <c r="K76" s="3" t="s">
        <v>22</v>
      </c>
      <c r="L76" s="2">
        <v>2</v>
      </c>
      <c r="M76" s="2" t="s">
        <v>22</v>
      </c>
      <c r="N76" s="2">
        <v>2</v>
      </c>
      <c r="O76" s="2">
        <v>8</v>
      </c>
      <c r="P76" s="2" t="s">
        <v>39</v>
      </c>
      <c r="Q76" s="2">
        <v>5</v>
      </c>
      <c r="R76" s="2">
        <v>40</v>
      </c>
      <c r="S76" s="2">
        <v>0</v>
      </c>
      <c r="T76" s="2">
        <v>0</v>
      </c>
    </row>
    <row r="79" spans="1:40">
      <c r="A79" s="1" t="s">
        <v>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>
      <c r="A80" s="1" t="s">
        <v>49</v>
      </c>
      <c r="B80" s="1" t="s">
        <v>50</v>
      </c>
      <c r="C80" s="1" t="s">
        <v>51</v>
      </c>
      <c r="D80" s="1" t="s">
        <v>4</v>
      </c>
      <c r="E80" s="1" t="s">
        <v>52</v>
      </c>
      <c r="F80" s="1" t="s">
        <v>53</v>
      </c>
      <c r="G80" s="1" t="s">
        <v>54</v>
      </c>
      <c r="H80" s="1" t="s">
        <v>55</v>
      </c>
      <c r="I80" s="1">
        <v>120</v>
      </c>
      <c r="J80" s="1">
        <v>90</v>
      </c>
      <c r="K80" s="1">
        <v>95</v>
      </c>
      <c r="L80" s="1">
        <v>100</v>
      </c>
      <c r="M80" s="1">
        <v>105</v>
      </c>
      <c r="N80" s="1">
        <v>110</v>
      </c>
      <c r="O80" s="1" t="s">
        <v>57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15">
      <c r="A81" s="2" t="s">
        <v>16</v>
      </c>
      <c r="B81" s="2" t="s">
        <v>17</v>
      </c>
      <c r="C81" s="2">
        <v>1332868</v>
      </c>
      <c r="D81" s="2" t="s">
        <v>62</v>
      </c>
      <c r="E81" s="3" t="s">
        <v>63</v>
      </c>
      <c r="F81" s="3" t="s">
        <v>20</v>
      </c>
      <c r="G81" s="3" t="s">
        <v>64</v>
      </c>
      <c r="H81" s="3">
        <v>1</v>
      </c>
      <c r="I81" s="3" t="s">
        <v>22</v>
      </c>
      <c r="J81" s="3">
        <v>36</v>
      </c>
      <c r="K81" s="3">
        <v>36</v>
      </c>
      <c r="L81" s="2">
        <v>36</v>
      </c>
      <c r="M81" s="2">
        <v>36</v>
      </c>
      <c r="N81" s="2">
        <v>36</v>
      </c>
      <c r="O81" s="2" t="s">
        <v>62</v>
      </c>
    </row>
    <row r="82" spans="1:15">
      <c r="A82" s="2" t="s">
        <v>16</v>
      </c>
      <c r="B82" s="2" t="s">
        <v>17</v>
      </c>
      <c r="C82" s="2">
        <v>1418555</v>
      </c>
      <c r="D82" s="2" t="s">
        <v>62</v>
      </c>
      <c r="E82" s="3" t="s">
        <v>65</v>
      </c>
      <c r="F82" s="3" t="s">
        <v>20</v>
      </c>
      <c r="G82" s="3" t="s">
        <v>66</v>
      </c>
      <c r="H82" s="3">
        <v>1</v>
      </c>
      <c r="I82" s="3">
        <v>16</v>
      </c>
      <c r="J82" s="3">
        <v>16</v>
      </c>
      <c r="K82" s="3" t="s">
        <v>22</v>
      </c>
      <c r="L82" s="2">
        <v>16</v>
      </c>
      <c r="M82" s="2" t="s">
        <v>22</v>
      </c>
      <c r="N82" s="2">
        <v>16</v>
      </c>
      <c r="O82" s="2" t="s">
        <v>62</v>
      </c>
    </row>
    <row r="83" spans="1:15">
      <c r="A83" s="2" t="s">
        <v>16</v>
      </c>
      <c r="B83" s="2" t="s">
        <v>17</v>
      </c>
      <c r="C83" s="2">
        <v>1470556</v>
      </c>
      <c r="D83" s="2" t="s">
        <v>62</v>
      </c>
      <c r="E83" s="3" t="s">
        <v>67</v>
      </c>
      <c r="F83" s="3" t="s">
        <v>20</v>
      </c>
      <c r="G83" s="3" t="s">
        <v>66</v>
      </c>
      <c r="H83" s="3">
        <v>1</v>
      </c>
      <c r="I83" s="3">
        <v>64</v>
      </c>
      <c r="J83" s="3">
        <v>64</v>
      </c>
      <c r="K83" s="3" t="s">
        <v>22</v>
      </c>
      <c r="L83" s="2">
        <v>64</v>
      </c>
      <c r="M83" s="2" t="s">
        <v>22</v>
      </c>
      <c r="N83" s="2">
        <v>64</v>
      </c>
      <c r="O83" s="2" t="s">
        <v>62</v>
      </c>
    </row>
    <row r="84" spans="1:15">
      <c r="A84" s="2" t="s">
        <v>16</v>
      </c>
      <c r="B84" s="2" t="s">
        <v>17</v>
      </c>
      <c r="C84" s="2">
        <v>1332854</v>
      </c>
      <c r="D84" s="2" t="s">
        <v>18</v>
      </c>
      <c r="E84" s="3" t="s">
        <v>68</v>
      </c>
      <c r="F84" s="3" t="s">
        <v>20</v>
      </c>
      <c r="G84" s="3" t="s">
        <v>69</v>
      </c>
      <c r="H84" s="3">
        <v>1</v>
      </c>
      <c r="I84" s="3" t="s">
        <v>22</v>
      </c>
      <c r="J84" s="3">
        <v>3</v>
      </c>
      <c r="K84" s="3">
        <v>3</v>
      </c>
      <c r="L84" s="2">
        <v>3</v>
      </c>
      <c r="M84" s="2">
        <v>3</v>
      </c>
      <c r="N84" s="2">
        <v>3</v>
      </c>
      <c r="O84" s="2" t="s">
        <v>18</v>
      </c>
    </row>
    <row r="85" spans="1:15">
      <c r="A85" s="2" t="s">
        <v>16</v>
      </c>
      <c r="B85" s="2" t="s">
        <v>17</v>
      </c>
      <c r="C85" s="2">
        <v>1418542</v>
      </c>
      <c r="D85" s="2" t="s">
        <v>18</v>
      </c>
      <c r="E85" s="3" t="s">
        <v>65</v>
      </c>
      <c r="F85" s="3" t="s">
        <v>20</v>
      </c>
      <c r="G85" s="3" t="s">
        <v>21</v>
      </c>
      <c r="H85" s="3">
        <v>1</v>
      </c>
      <c r="I85" s="3">
        <v>8</v>
      </c>
      <c r="J85" s="3">
        <v>8</v>
      </c>
      <c r="K85" s="3" t="s">
        <v>22</v>
      </c>
      <c r="L85" s="2">
        <v>8</v>
      </c>
      <c r="M85" s="2" t="s">
        <v>22</v>
      </c>
      <c r="N85" s="2">
        <v>8</v>
      </c>
      <c r="O85" s="2" t="s">
        <v>18</v>
      </c>
    </row>
    <row r="86" spans="1:15">
      <c r="A86" s="2" t="s">
        <v>16</v>
      </c>
      <c r="B86" s="2" t="s">
        <v>17</v>
      </c>
      <c r="C86" s="2">
        <v>1470542</v>
      </c>
      <c r="D86" s="2" t="s">
        <v>18</v>
      </c>
      <c r="E86" s="3" t="s">
        <v>67</v>
      </c>
      <c r="F86" s="3" t="s">
        <v>20</v>
      </c>
      <c r="G86" s="3" t="s">
        <v>21</v>
      </c>
      <c r="H86" s="3">
        <v>1</v>
      </c>
      <c r="I86" s="3">
        <v>12</v>
      </c>
      <c r="J86" s="3">
        <v>12</v>
      </c>
      <c r="K86" s="3" t="s">
        <v>22</v>
      </c>
      <c r="L86" s="2">
        <v>12</v>
      </c>
      <c r="M86" s="2" t="s">
        <v>22</v>
      </c>
      <c r="N86" s="2">
        <v>12</v>
      </c>
      <c r="O86" s="2" t="s">
        <v>18</v>
      </c>
    </row>
    <row r="87" spans="1:15">
      <c r="A87" s="2" t="s">
        <v>16</v>
      </c>
      <c r="B87" s="2" t="s">
        <v>17</v>
      </c>
      <c r="C87" s="2">
        <v>1472039</v>
      </c>
      <c r="D87" s="2" t="s">
        <v>18</v>
      </c>
      <c r="E87" s="3" t="s">
        <v>19</v>
      </c>
      <c r="F87" s="3" t="s">
        <v>20</v>
      </c>
      <c r="G87" s="3" t="s">
        <v>21</v>
      </c>
      <c r="H87" s="3">
        <v>1</v>
      </c>
      <c r="I87" s="3">
        <v>10</v>
      </c>
      <c r="J87" s="3">
        <v>10</v>
      </c>
      <c r="K87" s="3" t="s">
        <v>22</v>
      </c>
      <c r="L87" s="2">
        <v>10</v>
      </c>
      <c r="M87" s="2" t="s">
        <v>22</v>
      </c>
      <c r="N87" s="2">
        <v>10</v>
      </c>
      <c r="O87" s="2" t="s">
        <v>18</v>
      </c>
    </row>
    <row r="88" spans="1:15">
      <c r="A88" s="2" t="s">
        <v>16</v>
      </c>
      <c r="B88" s="2" t="s">
        <v>17</v>
      </c>
      <c r="C88" s="2">
        <v>1332855</v>
      </c>
      <c r="D88" s="2" t="s">
        <v>23</v>
      </c>
      <c r="E88" s="3" t="s">
        <v>68</v>
      </c>
      <c r="F88" s="3" t="s">
        <v>20</v>
      </c>
      <c r="G88" s="3" t="s">
        <v>69</v>
      </c>
      <c r="H88" s="3">
        <v>1</v>
      </c>
      <c r="I88" s="3" t="s">
        <v>22</v>
      </c>
      <c r="J88" s="3">
        <v>2</v>
      </c>
      <c r="K88" s="3">
        <v>2</v>
      </c>
      <c r="L88" s="2">
        <v>2</v>
      </c>
      <c r="M88" s="2">
        <v>2</v>
      </c>
      <c r="N88" s="2">
        <v>2</v>
      </c>
      <c r="O88" s="2" t="s">
        <v>23</v>
      </c>
    </row>
    <row r="89" spans="1:15">
      <c r="A89" s="2" t="s">
        <v>16</v>
      </c>
      <c r="B89" s="2" t="s">
        <v>17</v>
      </c>
      <c r="C89" s="2">
        <v>1418541</v>
      </c>
      <c r="D89" s="2" t="s">
        <v>23</v>
      </c>
      <c r="E89" s="3" t="s">
        <v>65</v>
      </c>
      <c r="F89" s="3" t="s">
        <v>20</v>
      </c>
      <c r="G89" s="3" t="s">
        <v>21</v>
      </c>
      <c r="H89" s="3">
        <v>1</v>
      </c>
      <c r="I89" s="3">
        <v>8</v>
      </c>
      <c r="J89" s="3">
        <v>8</v>
      </c>
      <c r="K89" s="3" t="s">
        <v>22</v>
      </c>
      <c r="L89" s="2">
        <v>8</v>
      </c>
      <c r="M89" s="2" t="s">
        <v>22</v>
      </c>
      <c r="N89" s="2">
        <v>8</v>
      </c>
      <c r="O89" s="2" t="s">
        <v>23</v>
      </c>
    </row>
    <row r="90" spans="1:15">
      <c r="A90" s="2" t="s">
        <v>16</v>
      </c>
      <c r="B90" s="2" t="s">
        <v>17</v>
      </c>
      <c r="C90" s="2">
        <v>1470541</v>
      </c>
      <c r="D90" s="2" t="s">
        <v>23</v>
      </c>
      <c r="E90" s="3" t="s">
        <v>67</v>
      </c>
      <c r="F90" s="3" t="s">
        <v>20</v>
      </c>
      <c r="G90" s="3" t="s">
        <v>21</v>
      </c>
      <c r="H90" s="3">
        <v>1</v>
      </c>
      <c r="I90" s="3">
        <v>8</v>
      </c>
      <c r="J90" s="3">
        <v>8</v>
      </c>
      <c r="K90" s="3" t="s">
        <v>22</v>
      </c>
      <c r="L90" s="2">
        <v>8</v>
      </c>
      <c r="M90" s="2" t="s">
        <v>22</v>
      </c>
      <c r="N90" s="2">
        <v>8</v>
      </c>
      <c r="O90" s="2" t="s">
        <v>23</v>
      </c>
    </row>
    <row r="91" spans="1:15">
      <c r="A91" s="2" t="s">
        <v>16</v>
      </c>
      <c r="B91" s="2" t="s">
        <v>17</v>
      </c>
      <c r="C91" s="2">
        <v>1472037</v>
      </c>
      <c r="D91" s="2" t="s">
        <v>23</v>
      </c>
      <c r="E91" s="3" t="s">
        <v>19</v>
      </c>
      <c r="F91" s="3" t="s">
        <v>20</v>
      </c>
      <c r="G91" s="3" t="s">
        <v>21</v>
      </c>
      <c r="H91" s="3">
        <v>1</v>
      </c>
      <c r="I91" s="3">
        <v>4</v>
      </c>
      <c r="J91" s="3">
        <v>4</v>
      </c>
      <c r="K91" s="3" t="s">
        <v>22</v>
      </c>
      <c r="L91" s="2">
        <v>4</v>
      </c>
      <c r="M91" s="2" t="s">
        <v>22</v>
      </c>
      <c r="N91" s="2">
        <v>4</v>
      </c>
      <c r="O91" s="2" t="s">
        <v>23</v>
      </c>
    </row>
    <row r="92" spans="1:15">
      <c r="A92" s="2" t="s">
        <v>16</v>
      </c>
      <c r="B92" s="2" t="s">
        <v>17</v>
      </c>
      <c r="C92" s="2">
        <v>1332856</v>
      </c>
      <c r="D92" s="2" t="s">
        <v>24</v>
      </c>
      <c r="E92" s="3" t="s">
        <v>68</v>
      </c>
      <c r="F92" s="3" t="s">
        <v>20</v>
      </c>
      <c r="G92" s="3" t="s">
        <v>69</v>
      </c>
      <c r="H92" s="3">
        <v>1</v>
      </c>
      <c r="I92" s="3" t="s">
        <v>22</v>
      </c>
      <c r="J92" s="3">
        <v>25</v>
      </c>
      <c r="K92" s="3">
        <v>25</v>
      </c>
      <c r="L92" s="2">
        <v>25</v>
      </c>
      <c r="M92" s="2">
        <v>25</v>
      </c>
      <c r="N92" s="2">
        <v>25</v>
      </c>
      <c r="O92" s="2" t="s">
        <v>24</v>
      </c>
    </row>
    <row r="93" spans="1:15">
      <c r="A93" s="2" t="s">
        <v>16</v>
      </c>
      <c r="B93" s="2" t="s">
        <v>17</v>
      </c>
      <c r="C93" s="2">
        <v>1418539</v>
      </c>
      <c r="D93" s="2" t="s">
        <v>24</v>
      </c>
      <c r="E93" s="3" t="s">
        <v>65</v>
      </c>
      <c r="F93" s="3" t="s">
        <v>20</v>
      </c>
      <c r="G93" s="3" t="s">
        <v>21</v>
      </c>
      <c r="H93" s="3">
        <v>1</v>
      </c>
      <c r="I93" s="3">
        <v>30</v>
      </c>
      <c r="J93" s="3">
        <v>30</v>
      </c>
      <c r="K93" s="3" t="s">
        <v>22</v>
      </c>
      <c r="L93" s="2">
        <v>30</v>
      </c>
      <c r="M93" s="2" t="s">
        <v>22</v>
      </c>
      <c r="N93" s="2">
        <v>30</v>
      </c>
      <c r="O93" s="2" t="s">
        <v>24</v>
      </c>
    </row>
    <row r="94" spans="1:15">
      <c r="A94" s="2" t="s">
        <v>16</v>
      </c>
      <c r="B94" s="2" t="s">
        <v>17</v>
      </c>
      <c r="C94" s="2">
        <v>1470537</v>
      </c>
      <c r="D94" s="2" t="s">
        <v>24</v>
      </c>
      <c r="E94" s="3" t="s">
        <v>67</v>
      </c>
      <c r="F94" s="3" t="s">
        <v>20</v>
      </c>
      <c r="G94" s="3" t="s">
        <v>21</v>
      </c>
      <c r="H94" s="3">
        <v>1</v>
      </c>
      <c r="I94" s="3">
        <v>30</v>
      </c>
      <c r="J94" s="3">
        <v>30</v>
      </c>
      <c r="K94" s="3" t="s">
        <v>22</v>
      </c>
      <c r="L94" s="2">
        <v>30</v>
      </c>
      <c r="M94" s="2" t="s">
        <v>22</v>
      </c>
      <c r="N94" s="2">
        <v>30</v>
      </c>
      <c r="O94" s="2" t="s">
        <v>24</v>
      </c>
    </row>
    <row r="95" spans="1:15">
      <c r="A95" s="2" t="s">
        <v>16</v>
      </c>
      <c r="B95" s="2" t="s">
        <v>17</v>
      </c>
      <c r="C95" s="2">
        <v>1472031</v>
      </c>
      <c r="D95" s="2" t="s">
        <v>24</v>
      </c>
      <c r="E95" s="3" t="s">
        <v>19</v>
      </c>
      <c r="F95" s="3" t="s">
        <v>20</v>
      </c>
      <c r="G95" s="3" t="s">
        <v>21</v>
      </c>
      <c r="H95" s="3">
        <v>1</v>
      </c>
      <c r="I95" s="3">
        <v>4</v>
      </c>
      <c r="J95" s="3">
        <v>4</v>
      </c>
      <c r="K95" s="3" t="s">
        <v>22</v>
      </c>
      <c r="L95" s="2">
        <v>4</v>
      </c>
      <c r="M95" s="2" t="s">
        <v>22</v>
      </c>
      <c r="N95" s="2">
        <v>4</v>
      </c>
      <c r="O95" s="2" t="s">
        <v>24</v>
      </c>
    </row>
    <row r="96" spans="1:15">
      <c r="A96" s="2" t="s">
        <v>16</v>
      </c>
      <c r="B96" s="2" t="s">
        <v>17</v>
      </c>
      <c r="C96" s="2">
        <v>1332857</v>
      </c>
      <c r="D96" s="2" t="s">
        <v>25</v>
      </c>
      <c r="E96" s="3" t="s">
        <v>68</v>
      </c>
      <c r="F96" s="3" t="s">
        <v>20</v>
      </c>
      <c r="G96" s="3" t="s">
        <v>69</v>
      </c>
      <c r="H96" s="3">
        <v>1</v>
      </c>
      <c r="I96" s="3" t="s">
        <v>22</v>
      </c>
      <c r="J96" s="3">
        <v>5</v>
      </c>
      <c r="K96" s="3">
        <v>5</v>
      </c>
      <c r="L96" s="2">
        <v>5</v>
      </c>
      <c r="M96" s="2">
        <v>5</v>
      </c>
      <c r="N96" s="2">
        <v>5</v>
      </c>
      <c r="O96" s="2" t="s">
        <v>25</v>
      </c>
    </row>
    <row r="97" spans="1:15">
      <c r="A97" s="2" t="s">
        <v>16</v>
      </c>
      <c r="B97" s="2" t="s">
        <v>17</v>
      </c>
      <c r="C97" s="2">
        <v>1418547</v>
      </c>
      <c r="D97" s="2" t="s">
        <v>25</v>
      </c>
      <c r="E97" s="3" t="s">
        <v>65</v>
      </c>
      <c r="F97" s="3" t="s">
        <v>20</v>
      </c>
      <c r="G97" s="3" t="s">
        <v>21</v>
      </c>
      <c r="H97" s="3">
        <v>1</v>
      </c>
      <c r="I97" s="3">
        <v>8</v>
      </c>
      <c r="J97" s="3">
        <v>8</v>
      </c>
      <c r="K97" s="3" t="s">
        <v>22</v>
      </c>
      <c r="L97" s="2">
        <v>8</v>
      </c>
      <c r="M97" s="2" t="s">
        <v>22</v>
      </c>
      <c r="N97" s="2">
        <v>8</v>
      </c>
      <c r="O97" s="2" t="s">
        <v>25</v>
      </c>
    </row>
    <row r="98" spans="1:15">
      <c r="A98" s="2" t="s">
        <v>16</v>
      </c>
      <c r="B98" s="2" t="s">
        <v>17</v>
      </c>
      <c r="C98" s="2">
        <v>1470549</v>
      </c>
      <c r="D98" s="2" t="s">
        <v>25</v>
      </c>
      <c r="E98" s="3" t="s">
        <v>67</v>
      </c>
      <c r="F98" s="3" t="s">
        <v>20</v>
      </c>
      <c r="G98" s="3" t="s">
        <v>21</v>
      </c>
      <c r="H98" s="3">
        <v>1</v>
      </c>
      <c r="I98" s="3">
        <v>12</v>
      </c>
      <c r="J98" s="3">
        <v>12</v>
      </c>
      <c r="K98" s="3" t="s">
        <v>22</v>
      </c>
      <c r="L98" s="2">
        <v>12</v>
      </c>
      <c r="M98" s="2" t="s">
        <v>22</v>
      </c>
      <c r="N98" s="2">
        <v>12</v>
      </c>
      <c r="O98" s="2" t="s">
        <v>25</v>
      </c>
    </row>
    <row r="99" spans="1:15">
      <c r="A99" s="2" t="s">
        <v>16</v>
      </c>
      <c r="B99" s="2" t="s">
        <v>17</v>
      </c>
      <c r="C99" s="2">
        <v>1472048</v>
      </c>
      <c r="D99" s="2" t="s">
        <v>25</v>
      </c>
      <c r="E99" s="3" t="s">
        <v>19</v>
      </c>
      <c r="F99" s="3" t="s">
        <v>20</v>
      </c>
      <c r="G99" s="3" t="s">
        <v>21</v>
      </c>
      <c r="H99" s="3">
        <v>1</v>
      </c>
      <c r="I99" s="3">
        <v>6</v>
      </c>
      <c r="J99" s="3">
        <v>6</v>
      </c>
      <c r="K99" s="3" t="s">
        <v>22</v>
      </c>
      <c r="L99" s="2">
        <v>6</v>
      </c>
      <c r="M99" s="2" t="s">
        <v>22</v>
      </c>
      <c r="N99" s="2">
        <v>6</v>
      </c>
      <c r="O99" s="2" t="s">
        <v>25</v>
      </c>
    </row>
    <row r="100" spans="1:15">
      <c r="A100" s="2" t="s">
        <v>16</v>
      </c>
      <c r="B100" s="2" t="s">
        <v>17</v>
      </c>
      <c r="C100" s="2">
        <v>1332858</v>
      </c>
      <c r="D100" s="2" t="s">
        <v>70</v>
      </c>
      <c r="E100" s="3" t="s">
        <v>68</v>
      </c>
      <c r="F100" s="3" t="s">
        <v>20</v>
      </c>
      <c r="G100" s="3" t="s">
        <v>69</v>
      </c>
      <c r="H100" s="3">
        <v>1</v>
      </c>
      <c r="I100" s="3" t="s">
        <v>22</v>
      </c>
      <c r="J100" s="3">
        <v>1</v>
      </c>
      <c r="K100" s="3">
        <v>1</v>
      </c>
      <c r="L100" s="2">
        <v>1</v>
      </c>
      <c r="M100" s="2">
        <v>1</v>
      </c>
      <c r="N100" s="2">
        <v>1</v>
      </c>
      <c r="O100" s="2" t="s">
        <v>70</v>
      </c>
    </row>
    <row r="101" spans="1:15">
      <c r="A101" s="2" t="s">
        <v>16</v>
      </c>
      <c r="B101" s="2" t="s">
        <v>17</v>
      </c>
      <c r="C101" s="2">
        <v>1332859</v>
      </c>
      <c r="D101" s="2" t="s">
        <v>26</v>
      </c>
      <c r="E101" s="3" t="s">
        <v>68</v>
      </c>
      <c r="F101" s="3" t="s">
        <v>20</v>
      </c>
      <c r="G101" s="3" t="s">
        <v>69</v>
      </c>
      <c r="H101" s="3">
        <v>1</v>
      </c>
      <c r="I101" s="3" t="s">
        <v>22</v>
      </c>
      <c r="J101" s="3">
        <v>1</v>
      </c>
      <c r="K101" s="3">
        <v>1</v>
      </c>
      <c r="L101" s="2">
        <v>1</v>
      </c>
      <c r="M101" s="2">
        <v>1</v>
      </c>
      <c r="N101" s="2">
        <v>1</v>
      </c>
      <c r="O101" s="2" t="s">
        <v>26</v>
      </c>
    </row>
    <row r="102" spans="1:15">
      <c r="A102" s="2" t="s">
        <v>16</v>
      </c>
      <c r="B102" s="2" t="s">
        <v>17</v>
      </c>
      <c r="C102" s="2">
        <v>1418549</v>
      </c>
      <c r="D102" s="2" t="s">
        <v>26</v>
      </c>
      <c r="E102" s="3" t="s">
        <v>65</v>
      </c>
      <c r="F102" s="3" t="s">
        <v>20</v>
      </c>
      <c r="G102" s="3" t="s">
        <v>21</v>
      </c>
      <c r="H102" s="3">
        <v>1</v>
      </c>
      <c r="I102" s="3">
        <v>6</v>
      </c>
      <c r="J102" s="3">
        <v>6</v>
      </c>
      <c r="K102" s="3" t="s">
        <v>22</v>
      </c>
      <c r="L102" s="2">
        <v>6</v>
      </c>
      <c r="M102" s="2" t="s">
        <v>22</v>
      </c>
      <c r="N102" s="2">
        <v>6</v>
      </c>
      <c r="O102" s="2" t="s">
        <v>26</v>
      </c>
    </row>
    <row r="103" spans="1:15">
      <c r="A103" s="2" t="s">
        <v>16</v>
      </c>
      <c r="B103" s="2" t="s">
        <v>17</v>
      </c>
      <c r="C103" s="2">
        <v>1470551</v>
      </c>
      <c r="D103" s="2" t="s">
        <v>26</v>
      </c>
      <c r="E103" s="3" t="s">
        <v>67</v>
      </c>
      <c r="F103" s="3" t="s">
        <v>20</v>
      </c>
      <c r="G103" s="3" t="s">
        <v>21</v>
      </c>
      <c r="H103" s="3">
        <v>1</v>
      </c>
      <c r="I103" s="3">
        <v>10</v>
      </c>
      <c r="J103" s="3">
        <v>10</v>
      </c>
      <c r="K103" s="3" t="s">
        <v>22</v>
      </c>
      <c r="L103" s="2">
        <v>10</v>
      </c>
      <c r="M103" s="2" t="s">
        <v>22</v>
      </c>
      <c r="N103" s="2">
        <v>10</v>
      </c>
      <c r="O103" s="2" t="s">
        <v>26</v>
      </c>
    </row>
    <row r="104" spans="1:15">
      <c r="A104" s="2" t="s">
        <v>16</v>
      </c>
      <c r="B104" s="2" t="s">
        <v>17</v>
      </c>
      <c r="C104" s="2">
        <v>1472050</v>
      </c>
      <c r="D104" s="2" t="s">
        <v>26</v>
      </c>
      <c r="E104" s="3" t="s">
        <v>19</v>
      </c>
      <c r="F104" s="3" t="s">
        <v>20</v>
      </c>
      <c r="G104" s="3" t="s">
        <v>21</v>
      </c>
      <c r="H104" s="3">
        <v>1</v>
      </c>
      <c r="I104" s="3">
        <v>2</v>
      </c>
      <c r="J104" s="3">
        <v>2</v>
      </c>
      <c r="K104" s="3" t="s">
        <v>22</v>
      </c>
      <c r="L104" s="2">
        <v>2</v>
      </c>
      <c r="M104" s="2" t="s">
        <v>22</v>
      </c>
      <c r="N104" s="2">
        <v>2</v>
      </c>
      <c r="O104" s="2" t="s">
        <v>26</v>
      </c>
    </row>
    <row r="105" spans="1:15">
      <c r="A105" s="2" t="s">
        <v>16</v>
      </c>
      <c r="B105" s="2" t="s">
        <v>17</v>
      </c>
      <c r="C105" s="2">
        <v>1332860</v>
      </c>
      <c r="D105" s="2" t="s">
        <v>27</v>
      </c>
      <c r="E105" s="3" t="s">
        <v>68</v>
      </c>
      <c r="F105" s="3" t="s">
        <v>20</v>
      </c>
      <c r="G105" s="3" t="s">
        <v>69</v>
      </c>
      <c r="H105" s="3">
        <v>1</v>
      </c>
      <c r="I105" s="3" t="s">
        <v>22</v>
      </c>
      <c r="J105" s="3">
        <v>4</v>
      </c>
      <c r="K105" s="3">
        <v>4</v>
      </c>
      <c r="L105" s="2">
        <v>4</v>
      </c>
      <c r="M105" s="2">
        <v>4</v>
      </c>
      <c r="N105" s="2">
        <v>4</v>
      </c>
      <c r="O105" s="2" t="s">
        <v>27</v>
      </c>
    </row>
    <row r="106" spans="1:15">
      <c r="A106" s="2" t="s">
        <v>16</v>
      </c>
      <c r="B106" s="2" t="s">
        <v>17</v>
      </c>
      <c r="C106" s="2">
        <v>1418544</v>
      </c>
      <c r="D106" s="2" t="s">
        <v>27</v>
      </c>
      <c r="E106" s="3" t="s">
        <v>65</v>
      </c>
      <c r="F106" s="3" t="s">
        <v>20</v>
      </c>
      <c r="G106" s="3" t="s">
        <v>21</v>
      </c>
      <c r="H106" s="3">
        <v>1</v>
      </c>
      <c r="I106" s="3">
        <v>10</v>
      </c>
      <c r="J106" s="3">
        <v>10</v>
      </c>
      <c r="K106" s="3" t="s">
        <v>22</v>
      </c>
      <c r="L106" s="2">
        <v>10</v>
      </c>
      <c r="M106" s="2" t="s">
        <v>22</v>
      </c>
      <c r="N106" s="2">
        <v>10</v>
      </c>
      <c r="O106" s="2" t="s">
        <v>27</v>
      </c>
    </row>
    <row r="107" spans="1:15">
      <c r="A107" s="2" t="s">
        <v>16</v>
      </c>
      <c r="B107" s="2" t="s">
        <v>17</v>
      </c>
      <c r="C107" s="2">
        <v>1470544</v>
      </c>
      <c r="D107" s="2" t="s">
        <v>27</v>
      </c>
      <c r="E107" s="3" t="s">
        <v>67</v>
      </c>
      <c r="F107" s="3" t="s">
        <v>20</v>
      </c>
      <c r="G107" s="3" t="s">
        <v>21</v>
      </c>
      <c r="H107" s="3">
        <v>1</v>
      </c>
      <c r="I107" s="3">
        <v>12</v>
      </c>
      <c r="J107" s="3">
        <v>12</v>
      </c>
      <c r="K107" s="3" t="s">
        <v>22</v>
      </c>
      <c r="L107" s="2">
        <v>12</v>
      </c>
      <c r="M107" s="2" t="s">
        <v>22</v>
      </c>
      <c r="N107" s="2">
        <v>12</v>
      </c>
      <c r="O107" s="2" t="s">
        <v>27</v>
      </c>
    </row>
    <row r="108" spans="1:15">
      <c r="A108" s="2" t="s">
        <v>16</v>
      </c>
      <c r="B108" s="2" t="s">
        <v>17</v>
      </c>
      <c r="C108" s="2">
        <v>1472043</v>
      </c>
      <c r="D108" s="2" t="s">
        <v>27</v>
      </c>
      <c r="E108" s="3" t="s">
        <v>19</v>
      </c>
      <c r="F108" s="3" t="s">
        <v>20</v>
      </c>
      <c r="G108" s="3" t="s">
        <v>21</v>
      </c>
      <c r="H108" s="3">
        <v>1</v>
      </c>
      <c r="I108" s="3">
        <v>10</v>
      </c>
      <c r="J108" s="3">
        <v>10</v>
      </c>
      <c r="K108" s="3" t="s">
        <v>22</v>
      </c>
      <c r="L108" s="2">
        <v>10</v>
      </c>
      <c r="M108" s="2" t="s">
        <v>22</v>
      </c>
      <c r="N108" s="2">
        <v>10</v>
      </c>
      <c r="O108" s="2" t="s">
        <v>27</v>
      </c>
    </row>
    <row r="109" spans="1:15">
      <c r="A109" s="2" t="s">
        <v>16</v>
      </c>
      <c r="B109" s="2" t="s">
        <v>17</v>
      </c>
      <c r="C109" s="2">
        <v>1332861</v>
      </c>
      <c r="D109" s="2" t="s">
        <v>28</v>
      </c>
      <c r="E109" s="3" t="s">
        <v>68</v>
      </c>
      <c r="F109" s="3" t="s">
        <v>20</v>
      </c>
      <c r="G109" s="3" t="s">
        <v>69</v>
      </c>
      <c r="H109" s="3">
        <v>1</v>
      </c>
      <c r="I109" s="3" t="s">
        <v>22</v>
      </c>
      <c r="J109" s="3">
        <v>1</v>
      </c>
      <c r="K109" s="3">
        <v>1</v>
      </c>
      <c r="L109" s="2">
        <v>1</v>
      </c>
      <c r="M109" s="2">
        <v>1</v>
      </c>
      <c r="N109" s="2">
        <v>1</v>
      </c>
      <c r="O109" s="2" t="s">
        <v>28</v>
      </c>
    </row>
    <row r="110" spans="1:15">
      <c r="A110" s="2" t="s">
        <v>16</v>
      </c>
      <c r="B110" s="2" t="s">
        <v>17</v>
      </c>
      <c r="C110" s="2">
        <v>1418550</v>
      </c>
      <c r="D110" s="2" t="s">
        <v>28</v>
      </c>
      <c r="E110" s="3" t="s">
        <v>65</v>
      </c>
      <c r="F110" s="3" t="s">
        <v>20</v>
      </c>
      <c r="G110" s="3" t="s">
        <v>21</v>
      </c>
      <c r="H110" s="3">
        <v>1</v>
      </c>
      <c r="I110" s="3">
        <v>2</v>
      </c>
      <c r="J110" s="3">
        <v>2</v>
      </c>
      <c r="K110" s="3" t="s">
        <v>22</v>
      </c>
      <c r="L110" s="2">
        <v>2</v>
      </c>
      <c r="M110" s="2" t="s">
        <v>22</v>
      </c>
      <c r="N110" s="2">
        <v>2</v>
      </c>
      <c r="O110" s="2" t="s">
        <v>28</v>
      </c>
    </row>
    <row r="111" spans="1:15">
      <c r="A111" s="2" t="s">
        <v>16</v>
      </c>
      <c r="B111" s="2" t="s">
        <v>17</v>
      </c>
      <c r="C111" s="2">
        <v>1470552</v>
      </c>
      <c r="D111" s="2" t="s">
        <v>28</v>
      </c>
      <c r="E111" s="3" t="s">
        <v>67</v>
      </c>
      <c r="F111" s="3" t="s">
        <v>20</v>
      </c>
      <c r="G111" s="3" t="s">
        <v>21</v>
      </c>
      <c r="H111" s="3">
        <v>1</v>
      </c>
      <c r="I111" s="3">
        <v>2</v>
      </c>
      <c r="J111" s="3">
        <v>2</v>
      </c>
      <c r="K111" s="3" t="s">
        <v>22</v>
      </c>
      <c r="L111" s="2">
        <v>2</v>
      </c>
      <c r="M111" s="2" t="s">
        <v>22</v>
      </c>
      <c r="N111" s="2">
        <v>2</v>
      </c>
      <c r="O111" s="2" t="s">
        <v>28</v>
      </c>
    </row>
    <row r="112" spans="1:15">
      <c r="A112" s="2" t="s">
        <v>16</v>
      </c>
      <c r="B112" s="2" t="s">
        <v>17</v>
      </c>
      <c r="C112" s="2">
        <v>1472051</v>
      </c>
      <c r="D112" s="2" t="s">
        <v>28</v>
      </c>
      <c r="E112" s="3" t="s">
        <v>19</v>
      </c>
      <c r="F112" s="3" t="s">
        <v>20</v>
      </c>
      <c r="G112" s="3" t="s">
        <v>21</v>
      </c>
      <c r="H112" s="3">
        <v>1</v>
      </c>
      <c r="I112" s="3">
        <v>2</v>
      </c>
      <c r="J112" s="3">
        <v>2</v>
      </c>
      <c r="K112" s="3" t="s">
        <v>22</v>
      </c>
      <c r="L112" s="2">
        <v>2</v>
      </c>
      <c r="M112" s="2" t="s">
        <v>22</v>
      </c>
      <c r="N112" s="2">
        <v>2</v>
      </c>
      <c r="O112" s="2" t="s">
        <v>28</v>
      </c>
    </row>
    <row r="113" spans="1:15">
      <c r="A113" s="2" t="s">
        <v>16</v>
      </c>
      <c r="B113" s="2" t="s">
        <v>17</v>
      </c>
      <c r="C113" s="2">
        <v>1332862</v>
      </c>
      <c r="D113" s="2" t="s">
        <v>29</v>
      </c>
      <c r="E113" s="3" t="s">
        <v>68</v>
      </c>
      <c r="F113" s="3" t="s">
        <v>20</v>
      </c>
      <c r="G113" s="3" t="s">
        <v>69</v>
      </c>
      <c r="H113" s="3">
        <v>1</v>
      </c>
      <c r="I113" s="3" t="s">
        <v>22</v>
      </c>
      <c r="J113" s="3">
        <v>18</v>
      </c>
      <c r="K113" s="3">
        <v>18</v>
      </c>
      <c r="L113" s="2">
        <v>18</v>
      </c>
      <c r="M113" s="2">
        <v>18</v>
      </c>
      <c r="N113" s="2">
        <v>18</v>
      </c>
      <c r="O113" s="2" t="s">
        <v>29</v>
      </c>
    </row>
    <row r="114" spans="1:15">
      <c r="A114" s="2" t="s">
        <v>16</v>
      </c>
      <c r="B114" s="2" t="s">
        <v>17</v>
      </c>
      <c r="C114" s="2">
        <v>1418540</v>
      </c>
      <c r="D114" s="2" t="s">
        <v>29</v>
      </c>
      <c r="E114" s="3" t="s">
        <v>71</v>
      </c>
      <c r="F114" s="3" t="s">
        <v>20</v>
      </c>
      <c r="G114" s="3" t="s">
        <v>21</v>
      </c>
      <c r="H114" s="3">
        <v>1</v>
      </c>
      <c r="I114" s="3">
        <v>22</v>
      </c>
      <c r="J114" s="3">
        <v>22</v>
      </c>
      <c r="K114" s="3" t="s">
        <v>22</v>
      </c>
      <c r="L114" s="2">
        <v>22</v>
      </c>
      <c r="M114" s="2" t="s">
        <v>22</v>
      </c>
      <c r="N114" s="2">
        <v>22</v>
      </c>
      <c r="O114" s="2" t="s">
        <v>29</v>
      </c>
    </row>
    <row r="115" spans="1:15">
      <c r="A115" s="2" t="s">
        <v>16</v>
      </c>
      <c r="B115" s="2" t="s">
        <v>17</v>
      </c>
      <c r="C115" s="2">
        <v>1470538</v>
      </c>
      <c r="D115" s="2" t="s">
        <v>29</v>
      </c>
      <c r="E115" s="3" t="s">
        <v>67</v>
      </c>
      <c r="F115" s="3" t="s">
        <v>20</v>
      </c>
      <c r="G115" s="3" t="s">
        <v>21</v>
      </c>
      <c r="H115" s="3">
        <v>1</v>
      </c>
      <c r="I115" s="3">
        <v>28</v>
      </c>
      <c r="J115" s="3">
        <v>28</v>
      </c>
      <c r="K115" s="3" t="s">
        <v>22</v>
      </c>
      <c r="L115" s="2">
        <v>28</v>
      </c>
      <c r="M115" s="2" t="s">
        <v>22</v>
      </c>
      <c r="N115" s="2">
        <v>28</v>
      </c>
      <c r="O115" s="2" t="s">
        <v>29</v>
      </c>
    </row>
    <row r="116" spans="1:15">
      <c r="A116" s="2" t="s">
        <v>16</v>
      </c>
      <c r="B116" s="2" t="s">
        <v>17</v>
      </c>
      <c r="C116" s="2">
        <v>1472033</v>
      </c>
      <c r="D116" s="2" t="s">
        <v>29</v>
      </c>
      <c r="E116" s="3" t="s">
        <v>19</v>
      </c>
      <c r="F116" s="3" t="s">
        <v>20</v>
      </c>
      <c r="G116" s="3" t="s">
        <v>21</v>
      </c>
      <c r="H116" s="3">
        <v>1</v>
      </c>
      <c r="I116" s="3">
        <v>20</v>
      </c>
      <c r="J116" s="3">
        <v>20</v>
      </c>
      <c r="K116" s="3" t="s">
        <v>22</v>
      </c>
      <c r="L116" s="2">
        <v>20</v>
      </c>
      <c r="M116" s="2" t="s">
        <v>22</v>
      </c>
      <c r="N116" s="2">
        <v>20</v>
      </c>
      <c r="O116" s="2" t="s">
        <v>29</v>
      </c>
    </row>
    <row r="117" spans="1:15">
      <c r="A117" s="2" t="s">
        <v>16</v>
      </c>
      <c r="B117" s="2" t="s">
        <v>17</v>
      </c>
      <c r="C117" s="2">
        <v>1332864</v>
      </c>
      <c r="D117" s="2" t="s">
        <v>30</v>
      </c>
      <c r="E117" s="3" t="s">
        <v>68</v>
      </c>
      <c r="F117" s="3" t="s">
        <v>20</v>
      </c>
      <c r="G117" s="3" t="s">
        <v>69</v>
      </c>
      <c r="H117" s="3">
        <v>1</v>
      </c>
      <c r="I117" s="3" t="s">
        <v>22</v>
      </c>
      <c r="J117" s="3">
        <v>1</v>
      </c>
      <c r="K117" s="3">
        <v>1</v>
      </c>
      <c r="L117" s="2">
        <v>1</v>
      </c>
      <c r="M117" s="2">
        <v>1</v>
      </c>
      <c r="N117" s="2">
        <v>1</v>
      </c>
      <c r="O117" s="2" t="s">
        <v>30</v>
      </c>
    </row>
    <row r="118" spans="1:15">
      <c r="A118" s="2" t="s">
        <v>16</v>
      </c>
      <c r="B118" s="2" t="s">
        <v>17</v>
      </c>
      <c r="C118" s="2">
        <v>1418545</v>
      </c>
      <c r="D118" s="2" t="s">
        <v>30</v>
      </c>
      <c r="E118" s="3" t="s">
        <v>65</v>
      </c>
      <c r="F118" s="3" t="s">
        <v>20</v>
      </c>
      <c r="G118" s="3" t="s">
        <v>21</v>
      </c>
      <c r="H118" s="3">
        <v>1</v>
      </c>
      <c r="I118" s="3">
        <v>6</v>
      </c>
      <c r="J118" s="3">
        <v>6</v>
      </c>
      <c r="K118" s="3" t="s">
        <v>22</v>
      </c>
      <c r="L118" s="2">
        <v>6</v>
      </c>
      <c r="M118" s="2" t="s">
        <v>22</v>
      </c>
      <c r="N118" s="2">
        <v>6</v>
      </c>
      <c r="O118" s="2" t="s">
        <v>30</v>
      </c>
    </row>
    <row r="119" spans="1:15">
      <c r="A119" s="2" t="s">
        <v>16</v>
      </c>
      <c r="B119" s="2" t="s">
        <v>17</v>
      </c>
      <c r="C119" s="2">
        <v>1470546</v>
      </c>
      <c r="D119" s="2" t="s">
        <v>30</v>
      </c>
      <c r="E119" s="3" t="s">
        <v>67</v>
      </c>
      <c r="F119" s="3" t="s">
        <v>20</v>
      </c>
      <c r="G119" s="3" t="s">
        <v>21</v>
      </c>
      <c r="H119" s="3">
        <v>1</v>
      </c>
      <c r="I119" s="3">
        <v>8</v>
      </c>
      <c r="J119" s="3">
        <v>8</v>
      </c>
      <c r="K119" s="3" t="s">
        <v>22</v>
      </c>
      <c r="L119" s="2">
        <v>8</v>
      </c>
      <c r="M119" s="2" t="s">
        <v>22</v>
      </c>
      <c r="N119" s="2">
        <v>8</v>
      </c>
      <c r="O119" s="2" t="s">
        <v>30</v>
      </c>
    </row>
    <row r="120" spans="1:15">
      <c r="A120" s="2" t="s">
        <v>16</v>
      </c>
      <c r="B120" s="2" t="s">
        <v>17</v>
      </c>
      <c r="C120" s="2">
        <v>1472045</v>
      </c>
      <c r="D120" s="2" t="s">
        <v>30</v>
      </c>
      <c r="E120" s="3" t="s">
        <v>19</v>
      </c>
      <c r="F120" s="3" t="s">
        <v>20</v>
      </c>
      <c r="G120" s="3" t="s">
        <v>21</v>
      </c>
      <c r="H120" s="3">
        <v>1</v>
      </c>
      <c r="I120" s="3">
        <v>2</v>
      </c>
      <c r="J120" s="3">
        <v>2</v>
      </c>
      <c r="K120" s="3" t="s">
        <v>22</v>
      </c>
      <c r="L120" s="2">
        <v>2</v>
      </c>
      <c r="M120" s="2" t="s">
        <v>22</v>
      </c>
      <c r="N120" s="2">
        <v>2</v>
      </c>
      <c r="O120" s="2" t="s">
        <v>30</v>
      </c>
    </row>
    <row r="121" spans="1:15">
      <c r="A121" s="2" t="s">
        <v>16</v>
      </c>
      <c r="B121" s="2" t="s">
        <v>17</v>
      </c>
      <c r="C121" s="2">
        <v>1332863</v>
      </c>
      <c r="D121" s="2" t="s">
        <v>31</v>
      </c>
      <c r="E121" s="3" t="s">
        <v>68</v>
      </c>
      <c r="F121" s="3" t="s">
        <v>20</v>
      </c>
      <c r="G121" s="3" t="s">
        <v>69</v>
      </c>
      <c r="H121" s="3">
        <v>1</v>
      </c>
      <c r="I121" s="3" t="s">
        <v>22</v>
      </c>
      <c r="J121" s="3">
        <v>16</v>
      </c>
      <c r="K121" s="3">
        <v>16</v>
      </c>
      <c r="L121" s="2">
        <v>16</v>
      </c>
      <c r="M121" s="2">
        <v>16</v>
      </c>
      <c r="N121" s="2">
        <v>16</v>
      </c>
      <c r="O121" s="2" t="s">
        <v>31</v>
      </c>
    </row>
    <row r="122" spans="1:15">
      <c r="A122" s="2" t="s">
        <v>16</v>
      </c>
      <c r="B122" s="2" t="s">
        <v>17</v>
      </c>
      <c r="C122" s="2">
        <v>1418543</v>
      </c>
      <c r="D122" s="2" t="s">
        <v>31</v>
      </c>
      <c r="E122" s="3" t="s">
        <v>71</v>
      </c>
      <c r="F122" s="3" t="s">
        <v>20</v>
      </c>
      <c r="G122" s="3" t="s">
        <v>21</v>
      </c>
      <c r="H122" s="3">
        <v>1</v>
      </c>
      <c r="I122" s="3">
        <v>24</v>
      </c>
      <c r="J122" s="3">
        <v>24</v>
      </c>
      <c r="K122" s="3" t="s">
        <v>22</v>
      </c>
      <c r="L122" s="2">
        <v>24</v>
      </c>
      <c r="M122" s="2" t="s">
        <v>22</v>
      </c>
      <c r="N122" s="2">
        <v>24</v>
      </c>
      <c r="O122" s="2" t="s">
        <v>31</v>
      </c>
    </row>
    <row r="123" spans="1:15">
      <c r="A123" s="2" t="s">
        <v>16</v>
      </c>
      <c r="B123" s="2" t="s">
        <v>17</v>
      </c>
      <c r="C123" s="2">
        <v>1470543</v>
      </c>
      <c r="D123" s="2" t="s">
        <v>31</v>
      </c>
      <c r="E123" s="3" t="s">
        <v>67</v>
      </c>
      <c r="F123" s="3" t="s">
        <v>20</v>
      </c>
      <c r="G123" s="3" t="s">
        <v>21</v>
      </c>
      <c r="H123" s="3">
        <v>1</v>
      </c>
      <c r="I123" s="3">
        <v>30</v>
      </c>
      <c r="J123" s="3">
        <v>30</v>
      </c>
      <c r="K123" s="3" t="s">
        <v>22</v>
      </c>
      <c r="L123" s="2">
        <v>30</v>
      </c>
      <c r="M123" s="2" t="s">
        <v>22</v>
      </c>
      <c r="N123" s="2">
        <v>30</v>
      </c>
      <c r="O123" s="2" t="s">
        <v>31</v>
      </c>
    </row>
    <row r="124" spans="1:15">
      <c r="A124" s="2" t="s">
        <v>16</v>
      </c>
      <c r="B124" s="2" t="s">
        <v>17</v>
      </c>
      <c r="C124" s="2">
        <v>1472040</v>
      </c>
      <c r="D124" s="2" t="s">
        <v>31</v>
      </c>
      <c r="E124" s="3" t="s">
        <v>19</v>
      </c>
      <c r="F124" s="3" t="s">
        <v>20</v>
      </c>
      <c r="G124" s="3" t="s">
        <v>21</v>
      </c>
      <c r="H124" s="3">
        <v>1</v>
      </c>
      <c r="I124" s="3">
        <v>24</v>
      </c>
      <c r="J124" s="3">
        <v>24</v>
      </c>
      <c r="K124" s="3" t="s">
        <v>22</v>
      </c>
      <c r="L124" s="2">
        <v>24</v>
      </c>
      <c r="M124" s="2" t="s">
        <v>22</v>
      </c>
      <c r="N124" s="2">
        <v>24</v>
      </c>
      <c r="O124" s="2" t="s">
        <v>31</v>
      </c>
    </row>
    <row r="125" spans="1:15">
      <c r="A125" s="2" t="s">
        <v>16</v>
      </c>
      <c r="B125" s="2" t="s">
        <v>17</v>
      </c>
      <c r="C125" s="2">
        <v>1332865</v>
      </c>
      <c r="D125" s="2" t="s">
        <v>72</v>
      </c>
      <c r="E125" s="3" t="s">
        <v>68</v>
      </c>
      <c r="F125" s="3" t="s">
        <v>20</v>
      </c>
      <c r="G125" s="3" t="s">
        <v>69</v>
      </c>
      <c r="H125" s="3">
        <v>1</v>
      </c>
      <c r="I125" s="3" t="s">
        <v>22</v>
      </c>
      <c r="J125" s="3">
        <v>4</v>
      </c>
      <c r="K125" s="3">
        <v>4</v>
      </c>
      <c r="L125" s="2">
        <v>4</v>
      </c>
      <c r="M125" s="2">
        <v>4</v>
      </c>
      <c r="N125" s="2">
        <v>4</v>
      </c>
      <c r="O125" s="2" t="s">
        <v>72</v>
      </c>
    </row>
    <row r="126" spans="1:15">
      <c r="A126" s="2" t="s">
        <v>16</v>
      </c>
      <c r="B126" s="2" t="s">
        <v>17</v>
      </c>
      <c r="C126" s="2">
        <v>1418546</v>
      </c>
      <c r="D126" s="2" t="s">
        <v>72</v>
      </c>
      <c r="E126" s="3" t="s">
        <v>65</v>
      </c>
      <c r="F126" s="3" t="s">
        <v>20</v>
      </c>
      <c r="G126" s="3" t="s">
        <v>21</v>
      </c>
      <c r="H126" s="3">
        <v>1</v>
      </c>
      <c r="I126" s="3">
        <v>8</v>
      </c>
      <c r="J126" s="3">
        <v>8</v>
      </c>
      <c r="K126" s="3" t="s">
        <v>22</v>
      </c>
      <c r="L126" s="2">
        <v>8</v>
      </c>
      <c r="M126" s="2" t="s">
        <v>22</v>
      </c>
      <c r="N126" s="2">
        <v>8</v>
      </c>
      <c r="O126" s="2" t="s">
        <v>72</v>
      </c>
    </row>
    <row r="127" spans="1:15">
      <c r="A127" s="2" t="s">
        <v>16</v>
      </c>
      <c r="B127" s="2" t="s">
        <v>17</v>
      </c>
      <c r="C127" s="2">
        <v>1470548</v>
      </c>
      <c r="D127" s="2" t="s">
        <v>72</v>
      </c>
      <c r="E127" s="3" t="s">
        <v>67</v>
      </c>
      <c r="F127" s="3" t="s">
        <v>20</v>
      </c>
      <c r="G127" s="3" t="s">
        <v>21</v>
      </c>
      <c r="H127" s="3">
        <v>1</v>
      </c>
      <c r="I127" s="3">
        <v>20</v>
      </c>
      <c r="J127" s="3">
        <v>20</v>
      </c>
      <c r="K127" s="3" t="s">
        <v>22</v>
      </c>
      <c r="L127" s="2">
        <v>20</v>
      </c>
      <c r="M127" s="2" t="s">
        <v>22</v>
      </c>
      <c r="N127" s="2">
        <v>20</v>
      </c>
      <c r="O127" s="2" t="s">
        <v>72</v>
      </c>
    </row>
    <row r="128" spans="1:15">
      <c r="A128" s="2" t="s">
        <v>16</v>
      </c>
      <c r="B128" s="2" t="s">
        <v>17</v>
      </c>
      <c r="C128" s="2">
        <v>1332866</v>
      </c>
      <c r="D128" s="2" t="s">
        <v>32</v>
      </c>
      <c r="E128" s="3" t="s">
        <v>68</v>
      </c>
      <c r="F128" s="3" t="s">
        <v>20</v>
      </c>
      <c r="G128" s="3" t="s">
        <v>69</v>
      </c>
      <c r="H128" s="3">
        <v>1</v>
      </c>
      <c r="I128" s="3" t="s">
        <v>22</v>
      </c>
      <c r="J128" s="3">
        <v>1</v>
      </c>
      <c r="K128" s="3">
        <v>1</v>
      </c>
      <c r="L128" s="2">
        <v>1</v>
      </c>
      <c r="M128" s="2">
        <v>1</v>
      </c>
      <c r="N128" s="2">
        <v>1</v>
      </c>
      <c r="O128" s="2" t="s">
        <v>32</v>
      </c>
    </row>
    <row r="129" spans="1:15">
      <c r="A129" s="2" t="s">
        <v>16</v>
      </c>
      <c r="B129" s="2" t="s">
        <v>17</v>
      </c>
      <c r="C129" s="2">
        <v>1418548</v>
      </c>
      <c r="D129" s="2" t="s">
        <v>32</v>
      </c>
      <c r="E129" s="3" t="s">
        <v>65</v>
      </c>
      <c r="F129" s="3" t="s">
        <v>20</v>
      </c>
      <c r="G129" s="3" t="s">
        <v>21</v>
      </c>
      <c r="H129" s="3">
        <v>1</v>
      </c>
      <c r="I129" s="3">
        <v>4</v>
      </c>
      <c r="J129" s="3">
        <v>4</v>
      </c>
      <c r="K129" s="3" t="s">
        <v>22</v>
      </c>
      <c r="L129" s="2">
        <v>4</v>
      </c>
      <c r="M129" s="2" t="s">
        <v>22</v>
      </c>
      <c r="N129" s="2">
        <v>4</v>
      </c>
      <c r="O129" s="2" t="s">
        <v>32</v>
      </c>
    </row>
    <row r="130" spans="1:15">
      <c r="A130" s="2" t="s">
        <v>16</v>
      </c>
      <c r="B130" s="2" t="s">
        <v>17</v>
      </c>
      <c r="C130" s="2">
        <v>1470550</v>
      </c>
      <c r="D130" s="2" t="s">
        <v>32</v>
      </c>
      <c r="E130" s="3" t="s">
        <v>67</v>
      </c>
      <c r="F130" s="3" t="s">
        <v>20</v>
      </c>
      <c r="G130" s="3" t="s">
        <v>21</v>
      </c>
      <c r="H130" s="3">
        <v>1</v>
      </c>
      <c r="I130" s="3">
        <v>4</v>
      </c>
      <c r="J130" s="3">
        <v>4</v>
      </c>
      <c r="K130" s="3" t="s">
        <v>22</v>
      </c>
      <c r="L130" s="2">
        <v>4</v>
      </c>
      <c r="M130" s="2" t="s">
        <v>22</v>
      </c>
      <c r="N130" s="2">
        <v>4</v>
      </c>
      <c r="O130" s="2" t="s">
        <v>32</v>
      </c>
    </row>
    <row r="131" spans="1:15">
      <c r="A131" s="2" t="s">
        <v>16</v>
      </c>
      <c r="B131" s="2" t="s">
        <v>17</v>
      </c>
      <c r="C131" s="2">
        <v>1472049</v>
      </c>
      <c r="D131" s="2" t="s">
        <v>32</v>
      </c>
      <c r="E131" s="3" t="s">
        <v>19</v>
      </c>
      <c r="F131" s="3" t="s">
        <v>20</v>
      </c>
      <c r="G131" s="3" t="s">
        <v>21</v>
      </c>
      <c r="H131" s="3">
        <v>1</v>
      </c>
      <c r="I131" s="3">
        <v>2</v>
      </c>
      <c r="J131" s="3">
        <v>2</v>
      </c>
      <c r="K131" s="3" t="s">
        <v>22</v>
      </c>
      <c r="L131" s="2">
        <v>2</v>
      </c>
      <c r="M131" s="2" t="s">
        <v>22</v>
      </c>
      <c r="N131" s="2">
        <v>2</v>
      </c>
      <c r="O131" s="2" t="s">
        <v>32</v>
      </c>
    </row>
    <row r="132" spans="1:15">
      <c r="A132" s="2" t="s">
        <v>16</v>
      </c>
      <c r="B132" s="2" t="s">
        <v>17</v>
      </c>
      <c r="C132" s="2">
        <v>1332869</v>
      </c>
      <c r="D132" s="2" t="s">
        <v>73</v>
      </c>
      <c r="E132" s="3" t="s">
        <v>63</v>
      </c>
      <c r="F132" s="3" t="s">
        <v>20</v>
      </c>
      <c r="G132" s="3" t="s">
        <v>74</v>
      </c>
      <c r="H132" s="3">
        <v>1</v>
      </c>
      <c r="I132" s="3" t="s">
        <v>22</v>
      </c>
      <c r="J132" s="3">
        <v>18</v>
      </c>
      <c r="K132" s="3">
        <v>18</v>
      </c>
      <c r="L132" s="2">
        <v>18</v>
      </c>
      <c r="M132" s="2">
        <v>18</v>
      </c>
      <c r="N132" s="2">
        <v>18</v>
      </c>
      <c r="O132" s="2" t="s">
        <v>73</v>
      </c>
    </row>
    <row r="133" spans="1:15">
      <c r="A133" s="2" t="s">
        <v>16</v>
      </c>
      <c r="B133" s="2" t="s">
        <v>17</v>
      </c>
      <c r="C133" s="2">
        <v>1332872</v>
      </c>
      <c r="D133" s="2" t="s">
        <v>33</v>
      </c>
      <c r="E133" s="3" t="s">
        <v>68</v>
      </c>
      <c r="F133" s="3" t="s">
        <v>20</v>
      </c>
      <c r="G133" s="3" t="s">
        <v>75</v>
      </c>
      <c r="H133" s="3">
        <v>1</v>
      </c>
      <c r="I133" s="3" t="s">
        <v>22</v>
      </c>
      <c r="J133" s="3">
        <v>9</v>
      </c>
      <c r="K133" s="3">
        <v>9</v>
      </c>
      <c r="L133" s="2">
        <v>9</v>
      </c>
      <c r="M133" s="2">
        <v>9</v>
      </c>
      <c r="N133" s="2">
        <v>9</v>
      </c>
      <c r="O133" s="2" t="s">
        <v>33</v>
      </c>
    </row>
    <row r="134" spans="1:15">
      <c r="A134" s="2" t="s">
        <v>16</v>
      </c>
      <c r="B134" s="2" t="s">
        <v>17</v>
      </c>
      <c r="C134" s="2">
        <v>1418552</v>
      </c>
      <c r="D134" s="2" t="s">
        <v>33</v>
      </c>
      <c r="E134" s="3" t="s">
        <v>65</v>
      </c>
      <c r="F134" s="3" t="s">
        <v>20</v>
      </c>
      <c r="G134" s="3" t="s">
        <v>34</v>
      </c>
      <c r="H134" s="3">
        <v>1</v>
      </c>
      <c r="I134" s="3">
        <v>30</v>
      </c>
      <c r="J134" s="3">
        <v>30</v>
      </c>
      <c r="K134" s="3" t="s">
        <v>22</v>
      </c>
      <c r="L134" s="2">
        <v>30</v>
      </c>
      <c r="M134" s="2" t="s">
        <v>22</v>
      </c>
      <c r="N134" s="2">
        <v>30</v>
      </c>
      <c r="O134" s="2" t="s">
        <v>33</v>
      </c>
    </row>
    <row r="135" spans="1:15">
      <c r="A135" s="2" t="s">
        <v>16</v>
      </c>
      <c r="B135" s="2" t="s">
        <v>17</v>
      </c>
      <c r="C135" s="2">
        <v>1470553</v>
      </c>
      <c r="D135" s="2" t="s">
        <v>33</v>
      </c>
      <c r="E135" s="3" t="s">
        <v>67</v>
      </c>
      <c r="F135" s="3" t="s">
        <v>20</v>
      </c>
      <c r="G135" s="3" t="s">
        <v>34</v>
      </c>
      <c r="H135" s="3">
        <v>1</v>
      </c>
      <c r="I135" s="3">
        <v>24</v>
      </c>
      <c r="J135" s="3">
        <v>24</v>
      </c>
      <c r="K135" s="3" t="s">
        <v>22</v>
      </c>
      <c r="L135" s="2">
        <v>24</v>
      </c>
      <c r="M135" s="2" t="s">
        <v>22</v>
      </c>
      <c r="N135" s="2">
        <v>24</v>
      </c>
      <c r="O135" s="2" t="s">
        <v>33</v>
      </c>
    </row>
    <row r="136" spans="1:15">
      <c r="A136" s="2" t="s">
        <v>16</v>
      </c>
      <c r="B136" s="2" t="s">
        <v>17</v>
      </c>
      <c r="C136" s="2">
        <v>1472025</v>
      </c>
      <c r="D136" s="2" t="s">
        <v>33</v>
      </c>
      <c r="E136" s="3" t="s">
        <v>19</v>
      </c>
      <c r="F136" s="3" t="s">
        <v>20</v>
      </c>
      <c r="G136" s="3" t="s">
        <v>34</v>
      </c>
      <c r="H136" s="3">
        <v>1</v>
      </c>
      <c r="I136" s="3">
        <v>20</v>
      </c>
      <c r="J136" s="3">
        <v>20</v>
      </c>
      <c r="K136" s="3" t="s">
        <v>22</v>
      </c>
      <c r="L136" s="2">
        <v>20</v>
      </c>
      <c r="M136" s="2" t="s">
        <v>22</v>
      </c>
      <c r="N136" s="2">
        <v>20</v>
      </c>
      <c r="O136" s="2" t="s">
        <v>33</v>
      </c>
    </row>
    <row r="137" spans="1:15">
      <c r="A137" s="2" t="s">
        <v>16</v>
      </c>
      <c r="B137" s="2" t="s">
        <v>17</v>
      </c>
      <c r="C137" s="2">
        <v>1332870</v>
      </c>
      <c r="D137" s="2" t="s">
        <v>35</v>
      </c>
      <c r="E137" s="3" t="s">
        <v>68</v>
      </c>
      <c r="F137" s="3" t="s">
        <v>20</v>
      </c>
      <c r="G137" s="3" t="s">
        <v>76</v>
      </c>
      <c r="H137" s="3">
        <v>1</v>
      </c>
      <c r="I137" s="3" t="s">
        <v>22</v>
      </c>
      <c r="J137" s="3">
        <v>33</v>
      </c>
      <c r="K137" s="3">
        <v>33</v>
      </c>
      <c r="L137" s="2">
        <v>33</v>
      </c>
      <c r="M137" s="2">
        <v>33</v>
      </c>
      <c r="N137" s="2">
        <v>33</v>
      </c>
      <c r="O137" s="2" t="s">
        <v>35</v>
      </c>
    </row>
    <row r="138" spans="1:15">
      <c r="A138" s="2" t="s">
        <v>16</v>
      </c>
      <c r="B138" s="2" t="s">
        <v>17</v>
      </c>
      <c r="C138" s="2">
        <v>1418551</v>
      </c>
      <c r="D138" s="2" t="s">
        <v>35</v>
      </c>
      <c r="E138" s="3" t="s">
        <v>71</v>
      </c>
      <c r="F138" s="3" t="s">
        <v>20</v>
      </c>
      <c r="G138" s="3" t="s">
        <v>21</v>
      </c>
      <c r="H138" s="3">
        <v>1</v>
      </c>
      <c r="I138" s="3">
        <v>44</v>
      </c>
      <c r="J138" s="3">
        <v>44</v>
      </c>
      <c r="K138" s="3" t="s">
        <v>22</v>
      </c>
      <c r="L138" s="2">
        <v>44</v>
      </c>
      <c r="M138" s="2" t="s">
        <v>22</v>
      </c>
      <c r="N138" s="2">
        <v>44</v>
      </c>
      <c r="O138" s="2" t="s">
        <v>35</v>
      </c>
    </row>
    <row r="139" spans="1:15">
      <c r="A139" s="2" t="s">
        <v>16</v>
      </c>
      <c r="B139" s="2" t="s">
        <v>17</v>
      </c>
      <c r="C139" s="2">
        <v>1470539</v>
      </c>
      <c r="D139" s="2" t="s">
        <v>35</v>
      </c>
      <c r="E139" s="3" t="s">
        <v>67</v>
      </c>
      <c r="F139" s="3" t="s">
        <v>20</v>
      </c>
      <c r="G139" s="3" t="s">
        <v>21</v>
      </c>
      <c r="H139" s="3">
        <v>1</v>
      </c>
      <c r="I139" s="3">
        <v>70</v>
      </c>
      <c r="J139" s="3">
        <v>70</v>
      </c>
      <c r="K139" s="3" t="s">
        <v>22</v>
      </c>
      <c r="L139" s="2">
        <v>70</v>
      </c>
      <c r="M139" s="2" t="s">
        <v>22</v>
      </c>
      <c r="N139" s="2">
        <v>70</v>
      </c>
      <c r="O139" s="2" t="s">
        <v>35</v>
      </c>
    </row>
    <row r="140" spans="1:15">
      <c r="A140" s="2" t="s">
        <v>16</v>
      </c>
      <c r="B140" s="2" t="s">
        <v>17</v>
      </c>
      <c r="C140" s="2">
        <v>1472035</v>
      </c>
      <c r="D140" s="2" t="s">
        <v>35</v>
      </c>
      <c r="E140" s="3" t="s">
        <v>19</v>
      </c>
      <c r="F140" s="3" t="s">
        <v>20</v>
      </c>
      <c r="G140" s="3" t="s">
        <v>21</v>
      </c>
      <c r="H140" s="3">
        <v>1</v>
      </c>
      <c r="I140" s="3">
        <v>64</v>
      </c>
      <c r="J140" s="3">
        <v>64</v>
      </c>
      <c r="K140" s="3" t="s">
        <v>22</v>
      </c>
      <c r="L140" s="2">
        <v>64</v>
      </c>
      <c r="M140" s="2" t="s">
        <v>22</v>
      </c>
      <c r="N140" s="2">
        <v>64</v>
      </c>
      <c r="O140" s="2" t="s">
        <v>35</v>
      </c>
    </row>
    <row r="141" spans="1:15">
      <c r="A141" s="2" t="s">
        <v>16</v>
      </c>
      <c r="B141" s="2" t="s">
        <v>17</v>
      </c>
      <c r="C141" s="2">
        <v>1332867</v>
      </c>
      <c r="D141" s="2" t="s">
        <v>77</v>
      </c>
      <c r="E141" s="3" t="s">
        <v>63</v>
      </c>
      <c r="F141" s="3" t="s">
        <v>20</v>
      </c>
      <c r="G141" s="3" t="s">
        <v>78</v>
      </c>
      <c r="H141" s="3">
        <v>1</v>
      </c>
      <c r="I141" s="3" t="s">
        <v>22</v>
      </c>
      <c r="J141" s="3">
        <v>5</v>
      </c>
      <c r="K141" s="3">
        <v>5</v>
      </c>
      <c r="L141" s="2">
        <v>5</v>
      </c>
      <c r="M141" s="2">
        <v>5</v>
      </c>
      <c r="N141" s="2">
        <v>5</v>
      </c>
      <c r="O141" s="2" t="s">
        <v>77</v>
      </c>
    </row>
    <row r="142" spans="1:15">
      <c r="A142" s="2" t="s">
        <v>16</v>
      </c>
      <c r="B142" s="2" t="s">
        <v>17</v>
      </c>
      <c r="C142" s="2">
        <v>1333479</v>
      </c>
      <c r="D142" s="2" t="s">
        <v>79</v>
      </c>
      <c r="E142" s="3" t="s">
        <v>80</v>
      </c>
      <c r="F142" s="3" t="s">
        <v>20</v>
      </c>
      <c r="G142" s="3" t="s">
        <v>81</v>
      </c>
      <c r="H142" s="3">
        <v>1</v>
      </c>
      <c r="I142" s="3" t="s">
        <v>22</v>
      </c>
      <c r="J142" s="3">
        <v>285</v>
      </c>
      <c r="K142" s="3">
        <v>285</v>
      </c>
      <c r="L142" s="2">
        <v>285</v>
      </c>
      <c r="M142" s="2">
        <v>285</v>
      </c>
      <c r="N142" s="2">
        <v>285</v>
      </c>
      <c r="O142" s="2" t="s">
        <v>82</v>
      </c>
    </row>
    <row r="143" spans="1:15">
      <c r="A143" s="2" t="s">
        <v>16</v>
      </c>
      <c r="B143" s="2" t="s">
        <v>17</v>
      </c>
      <c r="C143" s="2">
        <v>1333479</v>
      </c>
      <c r="D143" s="2" t="s">
        <v>79</v>
      </c>
      <c r="E143" s="3" t="s">
        <v>80</v>
      </c>
      <c r="F143" s="3" t="s">
        <v>20</v>
      </c>
      <c r="G143" s="3" t="s">
        <v>83</v>
      </c>
      <c r="H143" s="3">
        <v>1</v>
      </c>
      <c r="I143" s="3" t="s">
        <v>22</v>
      </c>
      <c r="J143" s="3">
        <v>206</v>
      </c>
      <c r="K143" s="3" t="s">
        <v>22</v>
      </c>
      <c r="L143" s="2" t="s">
        <v>22</v>
      </c>
      <c r="M143" s="2" t="s">
        <v>22</v>
      </c>
      <c r="N143" s="2" t="s">
        <v>22</v>
      </c>
      <c r="O143" s="2" t="s">
        <v>82</v>
      </c>
    </row>
    <row r="144" spans="1:15">
      <c r="A144" s="2" t="s">
        <v>16</v>
      </c>
      <c r="B144" s="2" t="s">
        <v>17</v>
      </c>
      <c r="C144" s="2">
        <v>1333479</v>
      </c>
      <c r="D144" s="2" t="s">
        <v>79</v>
      </c>
      <c r="E144" s="3" t="s">
        <v>80</v>
      </c>
      <c r="F144" s="3" t="s">
        <v>20</v>
      </c>
      <c r="G144" s="3" t="s">
        <v>84</v>
      </c>
      <c r="H144" s="3">
        <v>1</v>
      </c>
      <c r="I144" s="3" t="s">
        <v>22</v>
      </c>
      <c r="J144" s="3" t="s">
        <v>22</v>
      </c>
      <c r="K144" s="3">
        <v>218</v>
      </c>
      <c r="L144" s="2" t="s">
        <v>22</v>
      </c>
      <c r="M144" s="2" t="s">
        <v>22</v>
      </c>
      <c r="N144" s="2" t="s">
        <v>22</v>
      </c>
      <c r="O144" s="2" t="s">
        <v>82</v>
      </c>
    </row>
    <row r="145" spans="1:15">
      <c r="A145" s="2" t="s">
        <v>16</v>
      </c>
      <c r="B145" s="2" t="s">
        <v>17</v>
      </c>
      <c r="C145" s="2">
        <v>1333479</v>
      </c>
      <c r="D145" s="2" t="s">
        <v>79</v>
      </c>
      <c r="E145" s="3" t="s">
        <v>80</v>
      </c>
      <c r="F145" s="3" t="s">
        <v>20</v>
      </c>
      <c r="G145" s="3" t="s">
        <v>85</v>
      </c>
      <c r="H145" s="3">
        <v>1</v>
      </c>
      <c r="I145" s="3" t="s">
        <v>22</v>
      </c>
      <c r="J145" s="3" t="s">
        <v>22</v>
      </c>
      <c r="K145" s="3" t="s">
        <v>22</v>
      </c>
      <c r="L145" s="2">
        <v>136</v>
      </c>
      <c r="M145" s="2" t="s">
        <v>22</v>
      </c>
      <c r="N145" s="2" t="s">
        <v>22</v>
      </c>
      <c r="O145" s="2" t="s">
        <v>82</v>
      </c>
    </row>
    <row r="146" spans="1:15">
      <c r="A146" s="2" t="s">
        <v>16</v>
      </c>
      <c r="B146" s="2" t="s">
        <v>17</v>
      </c>
      <c r="C146" s="2">
        <v>1333479</v>
      </c>
      <c r="D146" s="2" t="s">
        <v>79</v>
      </c>
      <c r="E146" s="3" t="s">
        <v>80</v>
      </c>
      <c r="F146" s="3" t="s">
        <v>20</v>
      </c>
      <c r="G146" s="3" t="s">
        <v>86</v>
      </c>
      <c r="H146" s="3">
        <v>1</v>
      </c>
      <c r="I146" s="3" t="s">
        <v>22</v>
      </c>
      <c r="J146" s="3" t="s">
        <v>22</v>
      </c>
      <c r="K146" s="3" t="s">
        <v>22</v>
      </c>
      <c r="L146" s="2" t="s">
        <v>22</v>
      </c>
      <c r="M146" s="2">
        <v>124</v>
      </c>
      <c r="N146" s="2" t="s">
        <v>22</v>
      </c>
      <c r="O146" s="2" t="s">
        <v>82</v>
      </c>
    </row>
    <row r="147" spans="1:15">
      <c r="A147" s="2" t="s">
        <v>16</v>
      </c>
      <c r="B147" s="2" t="s">
        <v>17</v>
      </c>
      <c r="C147" s="2">
        <v>1333479</v>
      </c>
      <c r="D147" s="2" t="s">
        <v>79</v>
      </c>
      <c r="E147" s="3" t="s">
        <v>80</v>
      </c>
      <c r="F147" s="3" t="s">
        <v>20</v>
      </c>
      <c r="G147" s="3" t="s">
        <v>87</v>
      </c>
      <c r="H147" s="3">
        <v>1</v>
      </c>
      <c r="I147" s="3" t="s">
        <v>22</v>
      </c>
      <c r="J147" s="3" t="s">
        <v>22</v>
      </c>
      <c r="K147" s="3" t="s">
        <v>22</v>
      </c>
      <c r="L147" s="2" t="s">
        <v>22</v>
      </c>
      <c r="M147" s="2" t="s">
        <v>22</v>
      </c>
      <c r="N147" s="2">
        <v>176</v>
      </c>
      <c r="O147" s="2" t="s">
        <v>82</v>
      </c>
    </row>
    <row r="148" spans="1:15">
      <c r="A148" s="2" t="s">
        <v>16</v>
      </c>
      <c r="B148" s="2" t="s">
        <v>17</v>
      </c>
      <c r="C148" s="2">
        <v>1333480</v>
      </c>
      <c r="D148" s="2" t="s">
        <v>88</v>
      </c>
      <c r="E148" s="3" t="s">
        <v>80</v>
      </c>
      <c r="F148" s="3" t="s">
        <v>20</v>
      </c>
      <c r="G148" s="3" t="s">
        <v>89</v>
      </c>
      <c r="H148" s="3">
        <v>1</v>
      </c>
      <c r="I148" s="3" t="s">
        <v>22</v>
      </c>
      <c r="J148" s="3">
        <v>64</v>
      </c>
      <c r="K148" s="3">
        <v>64</v>
      </c>
      <c r="L148" s="2">
        <v>64</v>
      </c>
      <c r="M148" s="2">
        <v>64</v>
      </c>
      <c r="N148" s="2">
        <v>64</v>
      </c>
      <c r="O148" s="2" t="s">
        <v>88</v>
      </c>
    </row>
    <row r="149" spans="1:15">
      <c r="A149" s="2" t="s">
        <v>16</v>
      </c>
      <c r="B149" s="2" t="s">
        <v>17</v>
      </c>
      <c r="C149" s="2">
        <v>1418553</v>
      </c>
      <c r="D149" s="2" t="s">
        <v>36</v>
      </c>
      <c r="E149" s="3" t="s">
        <v>71</v>
      </c>
      <c r="F149" s="3" t="s">
        <v>20</v>
      </c>
      <c r="G149" s="3" t="s">
        <v>37</v>
      </c>
      <c r="H149" s="3">
        <v>1</v>
      </c>
      <c r="I149" s="3">
        <v>10</v>
      </c>
      <c r="J149" s="3">
        <v>10</v>
      </c>
      <c r="K149" s="3" t="s">
        <v>22</v>
      </c>
      <c r="L149" s="2">
        <v>10</v>
      </c>
      <c r="M149" s="2" t="s">
        <v>22</v>
      </c>
      <c r="N149" s="2">
        <v>10</v>
      </c>
      <c r="O149" s="2" t="s">
        <v>36</v>
      </c>
    </row>
    <row r="150" spans="1:15">
      <c r="A150" s="2" t="s">
        <v>16</v>
      </c>
      <c r="B150" s="2" t="s">
        <v>17</v>
      </c>
      <c r="C150" s="2">
        <v>1470554</v>
      </c>
      <c r="D150" s="2" t="s">
        <v>36</v>
      </c>
      <c r="E150" s="3" t="s">
        <v>67</v>
      </c>
      <c r="F150" s="3" t="s">
        <v>20</v>
      </c>
      <c r="G150" s="3" t="s">
        <v>37</v>
      </c>
      <c r="H150" s="3">
        <v>1</v>
      </c>
      <c r="I150" s="3">
        <v>24</v>
      </c>
      <c r="J150" s="3">
        <v>24</v>
      </c>
      <c r="K150" s="3" t="s">
        <v>22</v>
      </c>
      <c r="L150" s="2">
        <v>24</v>
      </c>
      <c r="M150" s="2" t="s">
        <v>22</v>
      </c>
      <c r="N150" s="2">
        <v>24</v>
      </c>
      <c r="O150" s="2" t="s">
        <v>36</v>
      </c>
    </row>
    <row r="151" spans="1:15">
      <c r="A151" s="2" t="s">
        <v>16</v>
      </c>
      <c r="B151" s="2" t="s">
        <v>17</v>
      </c>
      <c r="C151" s="2">
        <v>1472026</v>
      </c>
      <c r="D151" s="2" t="s">
        <v>36</v>
      </c>
      <c r="E151" s="3" t="s">
        <v>19</v>
      </c>
      <c r="F151" s="3" t="s">
        <v>20</v>
      </c>
      <c r="G151" s="3" t="s">
        <v>37</v>
      </c>
      <c r="H151" s="3">
        <v>1</v>
      </c>
      <c r="I151" s="3">
        <v>10</v>
      </c>
      <c r="J151" s="3">
        <v>10</v>
      </c>
      <c r="K151" s="3" t="s">
        <v>22</v>
      </c>
      <c r="L151" s="2">
        <v>10</v>
      </c>
      <c r="M151" s="2" t="s">
        <v>22</v>
      </c>
      <c r="N151" s="2">
        <v>10</v>
      </c>
      <c r="O151" s="2" t="s">
        <v>36</v>
      </c>
    </row>
    <row r="152" spans="1:15">
      <c r="A152" s="2" t="s">
        <v>16</v>
      </c>
      <c r="B152" s="2" t="s">
        <v>17</v>
      </c>
      <c r="C152" s="2">
        <v>1418554</v>
      </c>
      <c r="D152" s="2" t="s">
        <v>39</v>
      </c>
      <c r="E152" s="3" t="s">
        <v>71</v>
      </c>
      <c r="F152" s="3" t="s">
        <v>20</v>
      </c>
      <c r="G152" s="3" t="s">
        <v>40</v>
      </c>
      <c r="H152" s="3">
        <v>1</v>
      </c>
      <c r="I152" s="3">
        <v>16</v>
      </c>
      <c r="J152" s="3">
        <v>16</v>
      </c>
      <c r="K152" s="3" t="s">
        <v>22</v>
      </c>
      <c r="L152" s="2">
        <v>16</v>
      </c>
      <c r="M152" s="2" t="s">
        <v>22</v>
      </c>
      <c r="N152" s="2">
        <v>16</v>
      </c>
      <c r="O152" s="2" t="s">
        <v>39</v>
      </c>
    </row>
    <row r="153" spans="1:15">
      <c r="A153" s="2" t="s">
        <v>16</v>
      </c>
      <c r="B153" s="2" t="s">
        <v>17</v>
      </c>
      <c r="C153" s="2">
        <v>1470555</v>
      </c>
      <c r="D153" s="2" t="s">
        <v>39</v>
      </c>
      <c r="E153" s="3" t="s">
        <v>67</v>
      </c>
      <c r="F153" s="3" t="s">
        <v>20</v>
      </c>
      <c r="G153" s="3" t="s">
        <v>40</v>
      </c>
      <c r="H153" s="3">
        <v>1</v>
      </c>
      <c r="I153" s="3">
        <v>30</v>
      </c>
      <c r="J153" s="3">
        <v>30</v>
      </c>
      <c r="K153" s="3" t="s">
        <v>22</v>
      </c>
      <c r="L153" s="2">
        <v>30</v>
      </c>
      <c r="M153" s="2" t="s">
        <v>22</v>
      </c>
      <c r="N153" s="2">
        <v>30</v>
      </c>
      <c r="O153" s="2" t="s">
        <v>39</v>
      </c>
    </row>
    <row r="154" spans="1:15">
      <c r="A154" s="2" t="s">
        <v>16</v>
      </c>
      <c r="B154" s="2" t="s">
        <v>17</v>
      </c>
      <c r="C154" s="2">
        <v>1472028</v>
      </c>
      <c r="D154" s="2" t="s">
        <v>39</v>
      </c>
      <c r="E154" s="3" t="s">
        <v>19</v>
      </c>
      <c r="F154" s="3" t="s">
        <v>20</v>
      </c>
      <c r="G154" s="3" t="s">
        <v>40</v>
      </c>
      <c r="H154" s="3">
        <v>1</v>
      </c>
      <c r="I154" s="3">
        <v>10</v>
      </c>
      <c r="J154" s="3">
        <v>10</v>
      </c>
      <c r="K154" s="3" t="s">
        <v>22</v>
      </c>
      <c r="L154" s="2">
        <v>10</v>
      </c>
      <c r="M154" s="2" t="s">
        <v>22</v>
      </c>
      <c r="N154" s="2">
        <v>10</v>
      </c>
      <c r="O154" s="2" t="s">
        <v>39</v>
      </c>
    </row>
  </sheetData>
  <mergeCells count="2">
    <mergeCell ref="A1:R1"/>
    <mergeCell ref="A79:N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2024-09-27T12:13:00Z</dcterms:created>
  <dcterms:modified xsi:type="dcterms:W3CDTF">2024-10-10T05:32:34Z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F4435519E2374215BAABBCE0E0652B14_12</vt:lpwstr>
  </property>
</Properties>
</file>