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<sst xmlns="http://schemas.openxmlformats.org/spreadsheetml/2006/main" count="411" uniqueCount="73">
  <si>
    <t>款号</t>
  </si>
  <si>
    <t>颜色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</si>
  <si>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</si>
  <si>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</si>
  <si>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</si>
  <si>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</si>
  <si>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</si>
  <si>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</si>
  <si>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</si>
  <si>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</si>
  <si>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B0208AX</t>
  </si>
  <si>
    <t>RD59 - RED</t>
  </si>
  <si>
    <t>无价格</t>
  </si>
  <si>
    <t>S-XL</t>
  </si>
  <si>
    <t>1327541/1327556</t>
  </si>
  <si>
    <t>有价格</t>
  </si>
  <si>
    <t>1327539/1327545/1327546/1327547</t>
  </si>
  <si>
    <t>XS-XL</t>
  </si>
  <si>
    <t>1327542/1327543/1327544/1327550/1327551/1327552/1327553/1327554/1327555</t>
  </si>
  <si>
    <t>尺码吊牌数量</t>
  </si>
  <si>
    <t>Total Order</t>
  </si>
  <si>
    <t>Style Code</t>
  </si>
  <si>
    <t>Season</t>
  </si>
  <si>
    <t>Order Number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</si>
  <si>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</si>
  <si>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</si>
  <si>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</si>
  <si>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</si>
  <si>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</si>
  <si>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</si>
  <si>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24 AU</t>
  </si>
  <si>
    <t>B0208AXTRC</t>
  </si>
  <si>
    <t>TURKEY</t>
  </si>
  <si>
    <t>B0208AXTRDNMA</t>
  </si>
  <si>
    <t>B0208AXKZKC</t>
  </si>
  <si>
    <t>KAZAKHSTAN</t>
  </si>
  <si>
    <t>B0208AXECOMMPBL</t>
  </si>
  <si>
    <t>ECOM MP</t>
  </si>
  <si>
    <t>B0208AXECOMMPBM</t>
  </si>
  <si>
    <t>B0208AXECOMMPBS</t>
  </si>
  <si>
    <t>B0208AXECOMMPBXL</t>
  </si>
  <si>
    <t>B0208AXCISC</t>
  </si>
  <si>
    <t>GEORGIA</t>
  </si>
  <si>
    <t>UZBEKISTAN</t>
  </si>
  <si>
    <t>UKRAINE</t>
  </si>
  <si>
    <t>B0208AXMENAC</t>
  </si>
  <si>
    <t>NORTH IRAQ</t>
  </si>
  <si>
    <t>MOROCCO</t>
  </si>
  <si>
    <t>SOUTH IRAQ</t>
  </si>
  <si>
    <t>B0208AXBLRSC</t>
  </si>
  <si>
    <t>TOPTAN-7</t>
  </si>
  <si>
    <t>B0208AXRUSC</t>
  </si>
  <si>
    <t>TOPTAN-5</t>
  </si>
  <si>
    <t>B0208AXBLKNC</t>
  </si>
  <si>
    <t>BOSNIA</t>
  </si>
  <si>
    <t>MACEDONIA</t>
  </si>
  <si>
    <t>SERBIA</t>
  </si>
  <si>
    <t>ALBANIA</t>
  </si>
  <si>
    <t>MOLDOVA</t>
  </si>
  <si>
    <t>MONTENEGRO</t>
  </si>
  <si>
    <t>B0208AXECOM1CL</t>
  </si>
  <si>
    <t>ECOM</t>
  </si>
  <si>
    <t>B0208AXECOM1CM</t>
  </si>
  <si>
    <t>B0208AXECOM1CS</t>
  </si>
  <si>
    <t>B0208AXECOM1CXL</t>
  </si>
  <si>
    <t>Total Order By Sizes</t>
  </si>
  <si>
    <t>待定</t>
  </si>
  <si>
    <t>洗标数量</t>
  </si>
  <si>
    <t>白色</t>
  </si>
  <si>
    <t>金色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</si>
  <si>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</si>
  <si>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</si>
  <si>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1327540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1327549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</si>
</sst>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3" borderId="0" xfId="0" applyNumberFormat="1" applyFont="1" applyFill="1"/>
    <xf numFmtId="0" fontId="2" fillId="4" borderId="0" xfId="0" applyNumberFormat="1" applyFont="1" applyFill="1"/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488950</xdr:colOff>
      <xdr:row>9</xdr:row>
      <xdr:rowOff>171450</xdr:rowOff>
    </xdr:from>
    <xdr:to>
      <xdr:col>9</xdr:col>
      <xdr:colOff>1682750</xdr:colOff>
      <xdr:row>17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0" y="2197100"/>
          <a:ext cx="1892300" cy="132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2"/>
  <sheetViews>
    <sheetView workbookViewId="0">
      <selection activeCell="F4" sqref="F4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34.8181818181818" customWidth="1"/>
  </cols>
  <sheetData>
    <row r="3" spans="1:10">
      <c r="A3" s="25" t="s">
        <v>0</v>
      </c>
      <c r="B3" s="25" t="s">
        <v>1</v>
      </c>
      <c r="C3" s="26" t="s">
        <v>2</v>
      </c>
      <c r="D3" s="26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30" t="s">
        <v>9</v>
      </c>
    </row>
    <row r="4" spans="1:10">
      <c r="A4" s="26" t="s">
        <v>10</v>
      </c>
      <c r="B4" s="26" t="s">
        <v>11</v>
      </c>
      <c r="C4" s="26" t="s">
        <v>12</v>
      </c>
      <c r="D4" s="26" t="s">
        <v>13</v>
      </c>
      <c r="E4" s="26">
        <v>0</v>
      </c>
      <c r="F4" s="26">
        <v>138</v>
      </c>
      <c r="G4" s="26">
        <v>146</v>
      </c>
      <c r="H4" s="26">
        <v>122</v>
      </c>
      <c r="I4" s="26">
        <v>96</v>
      </c>
      <c r="J4" s="31" t="s">
        <v>14</v>
      </c>
    </row>
    <row r="5" spans="1:10">
      <c r="A5" s="26"/>
      <c r="B5" s="26"/>
      <c r="C5" s="26" t="s">
        <v>15</v>
      </c>
      <c r="D5" s="26" t="s">
        <v>13</v>
      </c>
      <c r="E5" s="26">
        <v>0</v>
      </c>
      <c r="F5" s="26">
        <v>318</v>
      </c>
      <c r="G5" s="26">
        <v>431</v>
      </c>
      <c r="H5" s="26">
        <v>431</v>
      </c>
      <c r="I5" s="26">
        <v>393</v>
      </c>
      <c r="J5" s="31" t="s">
        <v>16</v>
      </c>
    </row>
    <row r="6" ht="43.5" spans="1:10">
      <c r="A6" s="26"/>
      <c r="B6" s="26"/>
      <c r="C6" s="26"/>
      <c r="D6" s="26" t="s">
        <v>17</v>
      </c>
      <c r="E6" s="26">
        <v>36</v>
      </c>
      <c r="F6" s="26">
        <v>72</v>
      </c>
      <c r="G6" s="26">
        <v>72</v>
      </c>
      <c r="H6" s="26">
        <v>72</v>
      </c>
      <c r="I6" s="26">
        <v>36</v>
      </c>
      <c r="J6" s="32" t="s">
        <v>18</v>
      </c>
    </row>
    <row r="11" spans="4:8"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</row>
    <row r="12" spans="2:8">
      <c r="B12" s="28" t="s">
        <v>19</v>
      </c>
      <c r="C12"/>
      <c r="D12" s="29">
        <v>58</v>
      </c>
      <c r="E12" s="29">
        <v>572</v>
      </c>
      <c r="F12" s="29">
        <v>693</v>
      </c>
      <c r="G12" s="29">
        <v>669</v>
      </c>
      <c r="H12" s="29">
        <v>547</v>
      </c>
    </row>
  </sheetData>
  <mergeCells count="3">
    <mergeCell ref="A4:A6"/>
    <mergeCell ref="B4:B6"/>
    <mergeCell ref="C5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"/>
  <sheetViews>
    <sheetView tabSelected="1" topLeftCell="A62" workbookViewId="0">
      <selection activeCell="F78" sqref="F78:J7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0.9727272727273" customWidth="1"/>
    <col min="6" max="10" width="9.14545454545454" customWidth="1"/>
    <col min="11" max="11" width="29.0909090909091" customWidth="1"/>
    <col min="12" max="12" width="16.4545454545455" customWidth="1"/>
    <col min="13" max="13" width="12.2" customWidth="1"/>
    <col min="14" max="14" width="19.7363636363636" customWidth="1"/>
    <col min="15" max="35" width="9.14545454545454" customWidth="1"/>
  </cols>
  <sheetData>
    <row r="1" spans="1:3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26</v>
      </c>
      <c r="L2" s="4" t="s">
        <v>27</v>
      </c>
      <c r="M2" s="4" t="s">
        <v>28</v>
      </c>
      <c r="N2" s="4" t="s">
        <v>29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14">
      <c r="A3" s="5" t="s">
        <v>10</v>
      </c>
      <c r="B3" s="5" t="s">
        <v>30</v>
      </c>
      <c r="C3" s="5">
        <v>1327539</v>
      </c>
      <c r="D3" s="6" t="s">
        <v>11</v>
      </c>
      <c r="E3" s="6" t="s">
        <v>31</v>
      </c>
      <c r="F3" s="6">
        <v>0</v>
      </c>
      <c r="G3" s="6">
        <v>2</v>
      </c>
      <c r="H3" s="5">
        <v>2</v>
      </c>
      <c r="I3" s="5">
        <v>2</v>
      </c>
      <c r="J3" s="5">
        <v>2</v>
      </c>
      <c r="K3" s="5">
        <v>8</v>
      </c>
      <c r="L3" s="5" t="s">
        <v>32</v>
      </c>
      <c r="M3" s="5">
        <v>140</v>
      </c>
      <c r="N3" s="5">
        <v>1120</v>
      </c>
    </row>
    <row r="4" spans="1:14">
      <c r="A4" s="5" t="s">
        <v>10</v>
      </c>
      <c r="B4" s="5" t="s">
        <v>30</v>
      </c>
      <c r="C4" s="5">
        <v>1327539</v>
      </c>
      <c r="D4" s="6" t="s">
        <v>11</v>
      </c>
      <c r="E4" s="6" t="s">
        <v>33</v>
      </c>
      <c r="F4" s="6">
        <v>0</v>
      </c>
      <c r="G4" s="6">
        <v>0</v>
      </c>
      <c r="H4" s="5">
        <v>1</v>
      </c>
      <c r="I4" s="5">
        <v>1</v>
      </c>
      <c r="J4" s="5">
        <v>1</v>
      </c>
      <c r="K4" s="5">
        <v>3</v>
      </c>
      <c r="L4" s="5" t="s">
        <v>32</v>
      </c>
      <c r="M4" s="5">
        <v>37</v>
      </c>
      <c r="N4" s="5">
        <v>111</v>
      </c>
    </row>
    <row r="5" spans="1:14">
      <c r="A5" s="5" t="s">
        <v>10</v>
      </c>
      <c r="B5" s="5" t="s">
        <v>30</v>
      </c>
      <c r="C5" s="5">
        <v>1327540</v>
      </c>
      <c r="D5" s="6" t="s">
        <v>11</v>
      </c>
      <c r="E5" s="6" t="s">
        <v>34</v>
      </c>
      <c r="F5" s="6">
        <v>1</v>
      </c>
      <c r="G5" s="6">
        <v>2</v>
      </c>
      <c r="H5" s="5">
        <v>2</v>
      </c>
      <c r="I5" s="5">
        <v>2</v>
      </c>
      <c r="J5" s="5">
        <v>1</v>
      </c>
      <c r="K5" s="5">
        <v>8</v>
      </c>
      <c r="L5" s="5" t="s">
        <v>35</v>
      </c>
      <c r="M5" s="5">
        <v>8</v>
      </c>
      <c r="N5" s="5">
        <v>64</v>
      </c>
    </row>
    <row r="6" spans="1:14">
      <c r="A6" s="5" t="s">
        <v>10</v>
      </c>
      <c r="B6" s="5" t="s">
        <v>30</v>
      </c>
      <c r="C6" s="5">
        <v>1327541</v>
      </c>
      <c r="D6" s="6" t="s">
        <v>11</v>
      </c>
      <c r="E6" s="6" t="s">
        <v>36</v>
      </c>
      <c r="F6" s="6">
        <v>0</v>
      </c>
      <c r="G6" s="6">
        <v>0</v>
      </c>
      <c r="H6" s="5">
        <v>0</v>
      </c>
      <c r="I6" s="5">
        <v>2</v>
      </c>
      <c r="J6" s="5">
        <v>0</v>
      </c>
      <c r="K6" s="5">
        <v>2</v>
      </c>
      <c r="L6" s="5" t="s">
        <v>37</v>
      </c>
      <c r="M6" s="5">
        <v>22</v>
      </c>
      <c r="N6" s="5">
        <v>44</v>
      </c>
    </row>
    <row r="7" spans="1:14">
      <c r="A7" s="5" t="s">
        <v>10</v>
      </c>
      <c r="B7" s="5" t="s">
        <v>30</v>
      </c>
      <c r="C7" s="5">
        <v>1327541</v>
      </c>
      <c r="D7" s="6" t="s">
        <v>11</v>
      </c>
      <c r="E7" s="6" t="s">
        <v>38</v>
      </c>
      <c r="F7" s="6">
        <v>0</v>
      </c>
      <c r="G7" s="6">
        <v>0</v>
      </c>
      <c r="H7" s="5">
        <v>2</v>
      </c>
      <c r="I7" s="5">
        <v>0</v>
      </c>
      <c r="J7" s="5">
        <v>0</v>
      </c>
      <c r="K7" s="5">
        <v>2</v>
      </c>
      <c r="L7" s="5" t="s">
        <v>37</v>
      </c>
      <c r="M7" s="5">
        <v>27</v>
      </c>
      <c r="N7" s="5">
        <v>54</v>
      </c>
    </row>
    <row r="8" spans="1:14">
      <c r="A8" s="5" t="s">
        <v>10</v>
      </c>
      <c r="B8" s="5" t="s">
        <v>30</v>
      </c>
      <c r="C8" s="5">
        <v>1327541</v>
      </c>
      <c r="D8" s="6" t="s">
        <v>11</v>
      </c>
      <c r="E8" s="6" t="s">
        <v>39</v>
      </c>
      <c r="F8" s="6">
        <v>0</v>
      </c>
      <c r="G8" s="6">
        <v>2</v>
      </c>
      <c r="H8" s="5">
        <v>0</v>
      </c>
      <c r="I8" s="5">
        <v>0</v>
      </c>
      <c r="J8" s="5">
        <v>0</v>
      </c>
      <c r="K8" s="5">
        <v>2</v>
      </c>
      <c r="L8" s="5" t="s">
        <v>37</v>
      </c>
      <c r="M8" s="5">
        <v>25</v>
      </c>
      <c r="N8" s="5">
        <v>50</v>
      </c>
    </row>
    <row r="9" spans="1:14">
      <c r="A9" s="5" t="s">
        <v>10</v>
      </c>
      <c r="B9" s="5" t="s">
        <v>30</v>
      </c>
      <c r="C9" s="5">
        <v>1327541</v>
      </c>
      <c r="D9" s="6" t="s">
        <v>11</v>
      </c>
      <c r="E9" s="6" t="s">
        <v>40</v>
      </c>
      <c r="F9" s="6">
        <v>0</v>
      </c>
      <c r="G9" s="6">
        <v>0</v>
      </c>
      <c r="H9" s="5">
        <v>0</v>
      </c>
      <c r="I9" s="5">
        <v>0</v>
      </c>
      <c r="J9" s="5">
        <v>2</v>
      </c>
      <c r="K9" s="5">
        <v>2</v>
      </c>
      <c r="L9" s="5" t="s">
        <v>37</v>
      </c>
      <c r="M9" s="5">
        <v>18</v>
      </c>
      <c r="N9" s="5">
        <v>36</v>
      </c>
    </row>
    <row r="10" spans="1:14">
      <c r="A10" s="5" t="s">
        <v>10</v>
      </c>
      <c r="B10" s="5" t="s">
        <v>30</v>
      </c>
      <c r="C10" s="5">
        <v>1327542</v>
      </c>
      <c r="D10" s="6" t="s">
        <v>11</v>
      </c>
      <c r="E10" s="6" t="s">
        <v>41</v>
      </c>
      <c r="F10" s="6">
        <v>1</v>
      </c>
      <c r="G10" s="6">
        <v>2</v>
      </c>
      <c r="H10" s="5">
        <v>2</v>
      </c>
      <c r="I10" s="5">
        <v>2</v>
      </c>
      <c r="J10" s="5">
        <v>1</v>
      </c>
      <c r="K10" s="5">
        <v>8</v>
      </c>
      <c r="L10" s="5" t="s">
        <v>42</v>
      </c>
      <c r="M10" s="5">
        <v>5</v>
      </c>
      <c r="N10" s="5">
        <v>40</v>
      </c>
    </row>
    <row r="11" spans="1:14">
      <c r="A11" s="5" t="s">
        <v>10</v>
      </c>
      <c r="B11" s="5" t="s">
        <v>30</v>
      </c>
      <c r="C11" s="5">
        <v>1327543</v>
      </c>
      <c r="D11" s="6" t="s">
        <v>11</v>
      </c>
      <c r="E11" s="6" t="s">
        <v>41</v>
      </c>
      <c r="F11" s="6">
        <v>1</v>
      </c>
      <c r="G11" s="6">
        <v>2</v>
      </c>
      <c r="H11" s="5">
        <v>2</v>
      </c>
      <c r="I11" s="5">
        <v>2</v>
      </c>
      <c r="J11" s="5">
        <v>1</v>
      </c>
      <c r="K11" s="5">
        <v>8</v>
      </c>
      <c r="L11" s="5" t="s">
        <v>43</v>
      </c>
      <c r="M11" s="5">
        <v>2</v>
      </c>
      <c r="N11" s="5">
        <v>16</v>
      </c>
    </row>
    <row r="12" spans="1:14">
      <c r="A12" s="5" t="s">
        <v>10</v>
      </c>
      <c r="B12" s="5" t="s">
        <v>30</v>
      </c>
      <c r="C12" s="5">
        <v>1327544</v>
      </c>
      <c r="D12" s="6" t="s">
        <v>11</v>
      </c>
      <c r="E12" s="6" t="s">
        <v>41</v>
      </c>
      <c r="F12" s="6">
        <v>1</v>
      </c>
      <c r="G12" s="6">
        <v>2</v>
      </c>
      <c r="H12" s="5">
        <v>2</v>
      </c>
      <c r="I12" s="5">
        <v>2</v>
      </c>
      <c r="J12" s="5">
        <v>1</v>
      </c>
      <c r="K12" s="5">
        <v>8</v>
      </c>
      <c r="L12" s="5" t="s">
        <v>44</v>
      </c>
      <c r="M12" s="5">
        <v>8</v>
      </c>
      <c r="N12" s="5">
        <v>64</v>
      </c>
    </row>
    <row r="13" spans="1:14">
      <c r="A13" s="5" t="s">
        <v>10</v>
      </c>
      <c r="B13" s="5" t="s">
        <v>30</v>
      </c>
      <c r="C13" s="5">
        <v>1327545</v>
      </c>
      <c r="D13" s="6" t="s">
        <v>11</v>
      </c>
      <c r="E13" s="6" t="s">
        <v>45</v>
      </c>
      <c r="F13" s="6">
        <v>0</v>
      </c>
      <c r="G13" s="6">
        <v>1</v>
      </c>
      <c r="H13" s="5">
        <v>3</v>
      </c>
      <c r="I13" s="5">
        <v>3</v>
      </c>
      <c r="J13" s="5">
        <v>2</v>
      </c>
      <c r="K13" s="5">
        <v>9</v>
      </c>
      <c r="L13" s="5" t="s">
        <v>46</v>
      </c>
      <c r="M13" s="5">
        <v>14</v>
      </c>
      <c r="N13" s="5">
        <v>126</v>
      </c>
    </row>
    <row r="14" spans="1:14">
      <c r="A14" s="5" t="s">
        <v>10</v>
      </c>
      <c r="B14" s="5" t="s">
        <v>30</v>
      </c>
      <c r="C14" s="5">
        <v>1327546</v>
      </c>
      <c r="D14" s="6" t="s">
        <v>11</v>
      </c>
      <c r="E14" s="6" t="s">
        <v>45</v>
      </c>
      <c r="F14" s="6">
        <v>0</v>
      </c>
      <c r="G14" s="6">
        <v>1</v>
      </c>
      <c r="H14" s="5">
        <v>3</v>
      </c>
      <c r="I14" s="5">
        <v>3</v>
      </c>
      <c r="J14" s="5">
        <v>2</v>
      </c>
      <c r="K14" s="5">
        <v>9</v>
      </c>
      <c r="L14" s="5" t="s">
        <v>47</v>
      </c>
      <c r="M14" s="5">
        <v>8</v>
      </c>
      <c r="N14" s="5">
        <v>72</v>
      </c>
    </row>
    <row r="15" spans="1:14">
      <c r="A15" s="5" t="s">
        <v>10</v>
      </c>
      <c r="B15" s="5" t="s">
        <v>30</v>
      </c>
      <c r="C15" s="5">
        <v>1327547</v>
      </c>
      <c r="D15" s="6" t="s">
        <v>11</v>
      </c>
      <c r="E15" s="6" t="s">
        <v>45</v>
      </c>
      <c r="F15" s="6">
        <v>0</v>
      </c>
      <c r="G15" s="6">
        <v>1</v>
      </c>
      <c r="H15" s="5">
        <v>3</v>
      </c>
      <c r="I15" s="5">
        <v>3</v>
      </c>
      <c r="J15" s="5">
        <v>2</v>
      </c>
      <c r="K15" s="5">
        <v>9</v>
      </c>
      <c r="L15" s="5" t="s">
        <v>48</v>
      </c>
      <c r="M15" s="5">
        <v>16</v>
      </c>
      <c r="N15" s="5">
        <v>144</v>
      </c>
    </row>
    <row r="16" spans="1:14">
      <c r="A16" s="5" t="s">
        <v>10</v>
      </c>
      <c r="B16" s="5" t="s">
        <v>30</v>
      </c>
      <c r="C16" s="5">
        <v>1327548</v>
      </c>
      <c r="D16" s="6" t="s">
        <v>11</v>
      </c>
      <c r="E16" s="6" t="s">
        <v>49</v>
      </c>
      <c r="F16" s="6">
        <v>1</v>
      </c>
      <c r="G16" s="6">
        <v>2</v>
      </c>
      <c r="H16" s="5">
        <v>2</v>
      </c>
      <c r="I16" s="5">
        <v>2</v>
      </c>
      <c r="J16" s="5">
        <v>1</v>
      </c>
      <c r="K16" s="5">
        <v>8</v>
      </c>
      <c r="L16" s="5" t="s">
        <v>50</v>
      </c>
      <c r="M16" s="5">
        <v>8</v>
      </c>
      <c r="N16" s="5">
        <v>64</v>
      </c>
    </row>
    <row r="17" spans="1:14">
      <c r="A17" s="5" t="s">
        <v>10</v>
      </c>
      <c r="B17" s="5" t="s">
        <v>30</v>
      </c>
      <c r="C17" s="5">
        <v>1327549</v>
      </c>
      <c r="D17" s="6" t="s">
        <v>11</v>
      </c>
      <c r="E17" s="6" t="s">
        <v>51</v>
      </c>
      <c r="F17" s="6">
        <v>1</v>
      </c>
      <c r="G17" s="6">
        <v>2</v>
      </c>
      <c r="H17" s="5">
        <v>2</v>
      </c>
      <c r="I17" s="5">
        <v>2</v>
      </c>
      <c r="J17" s="5">
        <v>1</v>
      </c>
      <c r="K17" s="5">
        <v>8</v>
      </c>
      <c r="L17" s="5" t="s">
        <v>52</v>
      </c>
      <c r="M17" s="5">
        <v>6</v>
      </c>
      <c r="N17" s="5">
        <v>48</v>
      </c>
    </row>
    <row r="18" spans="1:14">
      <c r="A18" s="5" t="s">
        <v>10</v>
      </c>
      <c r="B18" s="5" t="s">
        <v>30</v>
      </c>
      <c r="C18" s="5">
        <v>1327550</v>
      </c>
      <c r="D18" s="6" t="s">
        <v>11</v>
      </c>
      <c r="E18" s="6" t="s">
        <v>53</v>
      </c>
      <c r="F18" s="6">
        <v>1</v>
      </c>
      <c r="G18" s="6">
        <v>2</v>
      </c>
      <c r="H18" s="5">
        <v>2</v>
      </c>
      <c r="I18" s="5">
        <v>2</v>
      </c>
      <c r="J18" s="5">
        <v>1</v>
      </c>
      <c r="K18" s="5">
        <v>8</v>
      </c>
      <c r="L18" s="5" t="s">
        <v>54</v>
      </c>
      <c r="M18" s="5">
        <v>2</v>
      </c>
      <c r="N18" s="5">
        <v>16</v>
      </c>
    </row>
    <row r="19" spans="1:14">
      <c r="A19" s="5" t="s">
        <v>10</v>
      </c>
      <c r="B19" s="5" t="s">
        <v>30</v>
      </c>
      <c r="C19" s="5">
        <v>1327551</v>
      </c>
      <c r="D19" s="6" t="s">
        <v>11</v>
      </c>
      <c r="E19" s="6" t="s">
        <v>53</v>
      </c>
      <c r="F19" s="6">
        <v>1</v>
      </c>
      <c r="G19" s="6">
        <v>2</v>
      </c>
      <c r="H19" s="5">
        <v>2</v>
      </c>
      <c r="I19" s="5">
        <v>2</v>
      </c>
      <c r="J19" s="5">
        <v>1</v>
      </c>
      <c r="K19" s="5">
        <v>8</v>
      </c>
      <c r="L19" s="5" t="s">
        <v>55</v>
      </c>
      <c r="M19" s="5">
        <v>2</v>
      </c>
      <c r="N19" s="5">
        <v>16</v>
      </c>
    </row>
    <row r="20" spans="1:14">
      <c r="A20" s="5" t="s">
        <v>10</v>
      </c>
      <c r="B20" s="5" t="s">
        <v>30</v>
      </c>
      <c r="C20" s="5">
        <v>1327552</v>
      </c>
      <c r="D20" s="6" t="s">
        <v>11</v>
      </c>
      <c r="E20" s="6" t="s">
        <v>53</v>
      </c>
      <c r="F20" s="6">
        <v>1</v>
      </c>
      <c r="G20" s="6">
        <v>2</v>
      </c>
      <c r="H20" s="5">
        <v>2</v>
      </c>
      <c r="I20" s="5">
        <v>2</v>
      </c>
      <c r="J20" s="5">
        <v>1</v>
      </c>
      <c r="K20" s="5">
        <v>8</v>
      </c>
      <c r="L20" s="5" t="s">
        <v>56</v>
      </c>
      <c r="M20" s="5">
        <v>4</v>
      </c>
      <c r="N20" s="5">
        <v>32</v>
      </c>
    </row>
    <row r="21" spans="1:14">
      <c r="A21" s="5" t="s">
        <v>10</v>
      </c>
      <c r="B21" s="5" t="s">
        <v>30</v>
      </c>
      <c r="C21" s="5">
        <v>1327553</v>
      </c>
      <c r="D21" s="6" t="s">
        <v>11</v>
      </c>
      <c r="E21" s="6" t="s">
        <v>53</v>
      </c>
      <c r="F21" s="6">
        <v>1</v>
      </c>
      <c r="G21" s="6">
        <v>2</v>
      </c>
      <c r="H21" s="5">
        <v>2</v>
      </c>
      <c r="I21" s="5">
        <v>2</v>
      </c>
      <c r="J21" s="5">
        <v>1</v>
      </c>
      <c r="K21" s="5">
        <v>8</v>
      </c>
      <c r="L21" s="5" t="s">
        <v>57</v>
      </c>
      <c r="M21" s="5">
        <v>5</v>
      </c>
      <c r="N21" s="5">
        <v>40</v>
      </c>
    </row>
    <row r="22" spans="1:14">
      <c r="A22" s="5" t="s">
        <v>10</v>
      </c>
      <c r="B22" s="5" t="s">
        <v>30</v>
      </c>
      <c r="C22" s="5">
        <v>1327554</v>
      </c>
      <c r="D22" s="6" t="s">
        <v>11</v>
      </c>
      <c r="E22" s="6" t="s">
        <v>53</v>
      </c>
      <c r="F22" s="6">
        <v>1</v>
      </c>
      <c r="G22" s="6">
        <v>2</v>
      </c>
      <c r="H22" s="5">
        <v>2</v>
      </c>
      <c r="I22" s="5">
        <v>2</v>
      </c>
      <c r="J22" s="5">
        <v>1</v>
      </c>
      <c r="K22" s="5">
        <v>8</v>
      </c>
      <c r="L22" s="5" t="s">
        <v>58</v>
      </c>
      <c r="M22" s="5">
        <v>6</v>
      </c>
      <c r="N22" s="5">
        <v>48</v>
      </c>
    </row>
    <row r="23" spans="1:14">
      <c r="A23" s="5" t="s">
        <v>10</v>
      </c>
      <c r="B23" s="5" t="s">
        <v>30</v>
      </c>
      <c r="C23" s="5">
        <v>1327555</v>
      </c>
      <c r="D23" s="6" t="s">
        <v>11</v>
      </c>
      <c r="E23" s="6" t="s">
        <v>53</v>
      </c>
      <c r="F23" s="6">
        <v>1</v>
      </c>
      <c r="G23" s="6">
        <v>2</v>
      </c>
      <c r="H23" s="5">
        <v>2</v>
      </c>
      <c r="I23" s="5">
        <v>2</v>
      </c>
      <c r="J23" s="5">
        <v>1</v>
      </c>
      <c r="K23" s="5">
        <v>8</v>
      </c>
      <c r="L23" s="5" t="s">
        <v>59</v>
      </c>
      <c r="M23" s="5">
        <v>2</v>
      </c>
      <c r="N23" s="5">
        <v>16</v>
      </c>
    </row>
    <row r="24" spans="1:14">
      <c r="A24" s="5" t="s">
        <v>10</v>
      </c>
      <c r="B24" s="5" t="s">
        <v>30</v>
      </c>
      <c r="C24" s="5">
        <v>1327556</v>
      </c>
      <c r="D24" s="6" t="s">
        <v>11</v>
      </c>
      <c r="E24" s="6" t="s">
        <v>60</v>
      </c>
      <c r="F24" s="6">
        <v>0</v>
      </c>
      <c r="G24" s="6">
        <v>0</v>
      </c>
      <c r="H24" s="5">
        <v>0</v>
      </c>
      <c r="I24" s="5">
        <v>2</v>
      </c>
      <c r="J24" s="5">
        <v>0</v>
      </c>
      <c r="K24" s="5">
        <v>2</v>
      </c>
      <c r="L24" s="5" t="s">
        <v>61</v>
      </c>
      <c r="M24" s="5">
        <v>39</v>
      </c>
      <c r="N24" s="5">
        <v>78</v>
      </c>
    </row>
    <row r="25" spans="1:14">
      <c r="A25" s="5" t="s">
        <v>10</v>
      </c>
      <c r="B25" s="5" t="s">
        <v>30</v>
      </c>
      <c r="C25" s="5">
        <v>1327556</v>
      </c>
      <c r="D25" s="6" t="s">
        <v>11</v>
      </c>
      <c r="E25" s="6" t="s">
        <v>62</v>
      </c>
      <c r="F25" s="6">
        <v>0</v>
      </c>
      <c r="G25" s="6">
        <v>0</v>
      </c>
      <c r="H25" s="5">
        <v>2</v>
      </c>
      <c r="I25" s="5">
        <v>0</v>
      </c>
      <c r="J25" s="5">
        <v>0</v>
      </c>
      <c r="K25" s="5">
        <v>2</v>
      </c>
      <c r="L25" s="5" t="s">
        <v>61</v>
      </c>
      <c r="M25" s="5">
        <v>46</v>
      </c>
      <c r="N25" s="5">
        <v>92</v>
      </c>
    </row>
    <row r="26" spans="1:14">
      <c r="A26" s="5" t="s">
        <v>10</v>
      </c>
      <c r="B26" s="5" t="s">
        <v>30</v>
      </c>
      <c r="C26" s="5">
        <v>1327556</v>
      </c>
      <c r="D26" s="6" t="s">
        <v>11</v>
      </c>
      <c r="E26" s="6" t="s">
        <v>63</v>
      </c>
      <c r="F26" s="6">
        <v>0</v>
      </c>
      <c r="G26" s="6">
        <v>2</v>
      </c>
      <c r="H26" s="5">
        <v>0</v>
      </c>
      <c r="I26" s="5">
        <v>0</v>
      </c>
      <c r="J26" s="5">
        <v>0</v>
      </c>
      <c r="K26" s="5">
        <v>2</v>
      </c>
      <c r="L26" s="5" t="s">
        <v>61</v>
      </c>
      <c r="M26" s="5">
        <v>44</v>
      </c>
      <c r="N26" s="5">
        <v>88</v>
      </c>
    </row>
    <row r="27" spans="1:14">
      <c r="A27" s="5" t="s">
        <v>10</v>
      </c>
      <c r="B27" s="5" t="s">
        <v>30</v>
      </c>
      <c r="C27" s="5">
        <v>1327556</v>
      </c>
      <c r="D27" s="6" t="s">
        <v>11</v>
      </c>
      <c r="E27" s="6" t="s">
        <v>64</v>
      </c>
      <c r="F27" s="6">
        <v>0</v>
      </c>
      <c r="G27" s="6">
        <v>0</v>
      </c>
      <c r="H27" s="5">
        <v>0</v>
      </c>
      <c r="I27" s="5">
        <v>0</v>
      </c>
      <c r="J27" s="5">
        <v>2</v>
      </c>
      <c r="K27" s="5">
        <v>2</v>
      </c>
      <c r="L27" s="5" t="s">
        <v>61</v>
      </c>
      <c r="M27" s="5">
        <v>30</v>
      </c>
      <c r="N27" s="5">
        <v>60</v>
      </c>
    </row>
    <row r="30" spans="1:35">
      <c r="A30" s="4" t="s">
        <v>65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>
      <c r="A31" s="4" t="s">
        <v>21</v>
      </c>
      <c r="B31" s="4" t="s">
        <v>22</v>
      </c>
      <c r="C31" s="4" t="s">
        <v>23</v>
      </c>
      <c r="D31" s="4" t="s">
        <v>24</v>
      </c>
      <c r="E31" s="4" t="s">
        <v>25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27</v>
      </c>
      <c r="L31" s="16" t="s">
        <v>2</v>
      </c>
      <c r="M31" s="16" t="s">
        <v>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="1" customFormat="1" spans="1:13">
      <c r="A32" s="7" t="s">
        <v>10</v>
      </c>
      <c r="B32" s="7" t="s">
        <v>30</v>
      </c>
      <c r="C32" s="7">
        <v>1327539</v>
      </c>
      <c r="D32" s="8" t="s">
        <v>11</v>
      </c>
      <c r="E32" s="8" t="s">
        <v>31</v>
      </c>
      <c r="F32" s="8">
        <v>0</v>
      </c>
      <c r="G32" s="8">
        <v>280</v>
      </c>
      <c r="H32" s="7">
        <v>280</v>
      </c>
      <c r="I32" s="7">
        <v>280</v>
      </c>
      <c r="J32" s="7">
        <v>280</v>
      </c>
      <c r="K32" s="7" t="s">
        <v>32</v>
      </c>
      <c r="L32" s="17" t="s">
        <v>15</v>
      </c>
      <c r="M32" s="1" t="s">
        <v>13</v>
      </c>
    </row>
    <row r="33" s="1" customFormat="1" spans="1:13">
      <c r="A33" s="7" t="s">
        <v>10</v>
      </c>
      <c r="B33" s="7" t="s">
        <v>30</v>
      </c>
      <c r="C33" s="7">
        <v>1327539</v>
      </c>
      <c r="D33" s="8" t="s">
        <v>11</v>
      </c>
      <c r="E33" s="8" t="s">
        <v>33</v>
      </c>
      <c r="F33" s="8">
        <v>0</v>
      </c>
      <c r="G33" s="8">
        <v>0</v>
      </c>
      <c r="H33" s="7">
        <v>37</v>
      </c>
      <c r="I33" s="7">
        <v>37</v>
      </c>
      <c r="J33" s="7">
        <v>37</v>
      </c>
      <c r="K33" s="7" t="s">
        <v>32</v>
      </c>
      <c r="L33" s="17" t="s">
        <v>15</v>
      </c>
      <c r="M33" s="1" t="s">
        <v>13</v>
      </c>
    </row>
    <row r="34" s="2" customFormat="1" spans="1:13">
      <c r="A34" s="9" t="s">
        <v>10</v>
      </c>
      <c r="B34" s="9" t="s">
        <v>30</v>
      </c>
      <c r="C34" s="9">
        <v>1327540</v>
      </c>
      <c r="D34" s="10" t="s">
        <v>11</v>
      </c>
      <c r="E34" s="10" t="s">
        <v>34</v>
      </c>
      <c r="F34" s="10">
        <v>8</v>
      </c>
      <c r="G34" s="10">
        <v>16</v>
      </c>
      <c r="H34" s="9">
        <v>16</v>
      </c>
      <c r="I34" s="9">
        <v>16</v>
      </c>
      <c r="J34" s="9">
        <v>8</v>
      </c>
      <c r="K34" s="9" t="s">
        <v>35</v>
      </c>
      <c r="L34" s="18" t="s">
        <v>66</v>
      </c>
      <c r="M34" s="18" t="s">
        <v>66</v>
      </c>
    </row>
    <row r="35" s="3" customFormat="1" spans="1:13">
      <c r="A35" s="11" t="s">
        <v>10</v>
      </c>
      <c r="B35" s="11" t="s">
        <v>30</v>
      </c>
      <c r="C35" s="11">
        <v>1327541</v>
      </c>
      <c r="D35" s="12" t="s">
        <v>11</v>
      </c>
      <c r="E35" s="12" t="s">
        <v>36</v>
      </c>
      <c r="F35" s="12">
        <v>0</v>
      </c>
      <c r="G35" s="12">
        <v>0</v>
      </c>
      <c r="H35" s="11">
        <v>0</v>
      </c>
      <c r="I35" s="11">
        <v>44</v>
      </c>
      <c r="J35" s="11">
        <v>0</v>
      </c>
      <c r="K35" s="11" t="s">
        <v>37</v>
      </c>
      <c r="L35" s="19" t="s">
        <v>12</v>
      </c>
      <c r="M35" s="3" t="s">
        <v>13</v>
      </c>
    </row>
    <row r="36" s="3" customFormat="1" spans="1:13">
      <c r="A36" s="11" t="s">
        <v>10</v>
      </c>
      <c r="B36" s="11" t="s">
        <v>30</v>
      </c>
      <c r="C36" s="11">
        <v>1327541</v>
      </c>
      <c r="D36" s="12" t="s">
        <v>11</v>
      </c>
      <c r="E36" s="12" t="s">
        <v>38</v>
      </c>
      <c r="F36" s="12">
        <v>0</v>
      </c>
      <c r="G36" s="12">
        <v>0</v>
      </c>
      <c r="H36" s="11">
        <v>54</v>
      </c>
      <c r="I36" s="11">
        <v>0</v>
      </c>
      <c r="J36" s="11">
        <v>0</v>
      </c>
      <c r="K36" s="11" t="s">
        <v>37</v>
      </c>
      <c r="L36" s="19" t="s">
        <v>12</v>
      </c>
      <c r="M36" s="3" t="s">
        <v>13</v>
      </c>
    </row>
    <row r="37" s="3" customFormat="1" spans="1:13">
      <c r="A37" s="11" t="s">
        <v>10</v>
      </c>
      <c r="B37" s="11" t="s">
        <v>30</v>
      </c>
      <c r="C37" s="11">
        <v>1327541</v>
      </c>
      <c r="D37" s="12" t="s">
        <v>11</v>
      </c>
      <c r="E37" s="12" t="s">
        <v>39</v>
      </c>
      <c r="F37" s="12">
        <v>0</v>
      </c>
      <c r="G37" s="12">
        <v>50</v>
      </c>
      <c r="H37" s="11">
        <v>0</v>
      </c>
      <c r="I37" s="11">
        <v>0</v>
      </c>
      <c r="J37" s="11">
        <v>0</v>
      </c>
      <c r="K37" s="11" t="s">
        <v>37</v>
      </c>
      <c r="L37" s="19" t="s">
        <v>12</v>
      </c>
      <c r="M37" s="3" t="s">
        <v>13</v>
      </c>
    </row>
    <row r="38" s="3" customFormat="1" spans="1:13">
      <c r="A38" s="11" t="s">
        <v>10</v>
      </c>
      <c r="B38" s="11" t="s">
        <v>30</v>
      </c>
      <c r="C38" s="11">
        <v>1327541</v>
      </c>
      <c r="D38" s="12" t="s">
        <v>11</v>
      </c>
      <c r="E38" s="12" t="s">
        <v>40</v>
      </c>
      <c r="F38" s="12">
        <v>0</v>
      </c>
      <c r="G38" s="12">
        <v>0</v>
      </c>
      <c r="H38" s="11">
        <v>0</v>
      </c>
      <c r="I38" s="11">
        <v>0</v>
      </c>
      <c r="J38" s="11">
        <v>36</v>
      </c>
      <c r="K38" s="11" t="s">
        <v>37</v>
      </c>
      <c r="L38" s="19" t="s">
        <v>12</v>
      </c>
      <c r="M38" s="3" t="s">
        <v>13</v>
      </c>
    </row>
    <row r="39" spans="1:13">
      <c r="A39" s="5" t="s">
        <v>10</v>
      </c>
      <c r="B39" s="5" t="s">
        <v>30</v>
      </c>
      <c r="C39" s="5">
        <v>1327542</v>
      </c>
      <c r="D39" s="6" t="s">
        <v>11</v>
      </c>
      <c r="E39" s="6" t="s">
        <v>41</v>
      </c>
      <c r="F39" s="6">
        <v>5</v>
      </c>
      <c r="G39" s="6">
        <v>10</v>
      </c>
      <c r="H39" s="5">
        <v>10</v>
      </c>
      <c r="I39" s="5">
        <v>10</v>
      </c>
      <c r="J39" s="5">
        <v>5</v>
      </c>
      <c r="K39" s="5" t="s">
        <v>42</v>
      </c>
      <c r="L39" s="20" t="s">
        <v>15</v>
      </c>
      <c r="M39" t="s">
        <v>17</v>
      </c>
    </row>
    <row r="40" spans="1:13">
      <c r="A40" s="5" t="s">
        <v>10</v>
      </c>
      <c r="B40" s="5" t="s">
        <v>30</v>
      </c>
      <c r="C40" s="5">
        <v>1327543</v>
      </c>
      <c r="D40" s="6" t="s">
        <v>11</v>
      </c>
      <c r="E40" s="6" t="s">
        <v>41</v>
      </c>
      <c r="F40" s="6">
        <v>2</v>
      </c>
      <c r="G40" s="6">
        <v>4</v>
      </c>
      <c r="H40" s="5">
        <v>4</v>
      </c>
      <c r="I40" s="5">
        <v>4</v>
      </c>
      <c r="J40" s="5">
        <v>2</v>
      </c>
      <c r="K40" s="5" t="s">
        <v>43</v>
      </c>
      <c r="L40" s="20" t="s">
        <v>15</v>
      </c>
      <c r="M40" t="s">
        <v>17</v>
      </c>
    </row>
    <row r="41" spans="1:13">
      <c r="A41" s="5" t="s">
        <v>10</v>
      </c>
      <c r="B41" s="5" t="s">
        <v>30</v>
      </c>
      <c r="C41" s="5">
        <v>1327544</v>
      </c>
      <c r="D41" s="6" t="s">
        <v>11</v>
      </c>
      <c r="E41" s="6" t="s">
        <v>41</v>
      </c>
      <c r="F41" s="6">
        <v>8</v>
      </c>
      <c r="G41" s="6">
        <v>16</v>
      </c>
      <c r="H41" s="5">
        <v>16</v>
      </c>
      <c r="I41" s="5">
        <v>16</v>
      </c>
      <c r="J41" s="5">
        <v>8</v>
      </c>
      <c r="K41" s="5" t="s">
        <v>44</v>
      </c>
      <c r="L41" s="20" t="s">
        <v>15</v>
      </c>
      <c r="M41" t="s">
        <v>17</v>
      </c>
    </row>
    <row r="42" s="1" customFormat="1" spans="1:13">
      <c r="A42" s="7" t="s">
        <v>10</v>
      </c>
      <c r="B42" s="7" t="s">
        <v>30</v>
      </c>
      <c r="C42" s="7">
        <v>1327545</v>
      </c>
      <c r="D42" s="8" t="s">
        <v>11</v>
      </c>
      <c r="E42" s="8" t="s">
        <v>45</v>
      </c>
      <c r="F42" s="8">
        <v>0</v>
      </c>
      <c r="G42" s="8">
        <v>14</v>
      </c>
      <c r="H42" s="7">
        <v>42</v>
      </c>
      <c r="I42" s="7">
        <v>42</v>
      </c>
      <c r="J42" s="7">
        <v>28</v>
      </c>
      <c r="K42" s="7" t="s">
        <v>46</v>
      </c>
      <c r="L42" s="17" t="s">
        <v>15</v>
      </c>
      <c r="M42" s="1" t="s">
        <v>13</v>
      </c>
    </row>
    <row r="43" s="1" customFormat="1" spans="1:13">
      <c r="A43" s="7" t="s">
        <v>10</v>
      </c>
      <c r="B43" s="7" t="s">
        <v>30</v>
      </c>
      <c r="C43" s="7">
        <v>1327546</v>
      </c>
      <c r="D43" s="8" t="s">
        <v>11</v>
      </c>
      <c r="E43" s="8" t="s">
        <v>45</v>
      </c>
      <c r="F43" s="8">
        <v>0</v>
      </c>
      <c r="G43" s="8">
        <v>8</v>
      </c>
      <c r="H43" s="7">
        <v>24</v>
      </c>
      <c r="I43" s="7">
        <v>24</v>
      </c>
      <c r="J43" s="7">
        <v>16</v>
      </c>
      <c r="K43" s="7" t="s">
        <v>47</v>
      </c>
      <c r="L43" s="17" t="s">
        <v>15</v>
      </c>
      <c r="M43" s="1" t="s">
        <v>13</v>
      </c>
    </row>
    <row r="44" s="1" customFormat="1" spans="1:13">
      <c r="A44" s="7" t="s">
        <v>10</v>
      </c>
      <c r="B44" s="7" t="s">
        <v>30</v>
      </c>
      <c r="C44" s="7">
        <v>1327547</v>
      </c>
      <c r="D44" s="8" t="s">
        <v>11</v>
      </c>
      <c r="E44" s="8" t="s">
        <v>45</v>
      </c>
      <c r="F44" s="8">
        <v>0</v>
      </c>
      <c r="G44" s="8">
        <v>16</v>
      </c>
      <c r="H44" s="7">
        <v>48</v>
      </c>
      <c r="I44" s="7">
        <v>48</v>
      </c>
      <c r="J44" s="7">
        <v>32</v>
      </c>
      <c r="K44" s="7" t="s">
        <v>48</v>
      </c>
      <c r="L44" s="17" t="s">
        <v>15</v>
      </c>
      <c r="M44" s="1" t="s">
        <v>13</v>
      </c>
    </row>
    <row r="45" s="2" customFormat="1" spans="1:13">
      <c r="A45" s="9" t="s">
        <v>10</v>
      </c>
      <c r="B45" s="9" t="s">
        <v>30</v>
      </c>
      <c r="C45" s="9">
        <v>1327548</v>
      </c>
      <c r="D45" s="10" t="s">
        <v>11</v>
      </c>
      <c r="E45" s="10" t="s">
        <v>49</v>
      </c>
      <c r="F45" s="10">
        <v>8</v>
      </c>
      <c r="G45" s="10">
        <v>16</v>
      </c>
      <c r="H45" s="9">
        <v>16</v>
      </c>
      <c r="I45" s="9">
        <v>16</v>
      </c>
      <c r="J45" s="9">
        <v>8</v>
      </c>
      <c r="K45" s="9" t="s">
        <v>50</v>
      </c>
      <c r="L45" s="18" t="s">
        <v>66</v>
      </c>
      <c r="M45" s="18" t="s">
        <v>66</v>
      </c>
    </row>
    <row r="46" s="2" customFormat="1" spans="1:13">
      <c r="A46" s="9" t="s">
        <v>10</v>
      </c>
      <c r="B46" s="9" t="s">
        <v>30</v>
      </c>
      <c r="C46" s="9">
        <v>1327549</v>
      </c>
      <c r="D46" s="10" t="s">
        <v>11</v>
      </c>
      <c r="E46" s="10" t="s">
        <v>51</v>
      </c>
      <c r="F46" s="10">
        <v>6</v>
      </c>
      <c r="G46" s="10">
        <v>12</v>
      </c>
      <c r="H46" s="9">
        <v>12</v>
      </c>
      <c r="I46" s="9">
        <v>12</v>
      </c>
      <c r="J46" s="9">
        <v>6</v>
      </c>
      <c r="K46" s="9" t="s">
        <v>52</v>
      </c>
      <c r="L46" s="18" t="s">
        <v>66</v>
      </c>
      <c r="M46" s="18" t="s">
        <v>66</v>
      </c>
    </row>
    <row r="47" spans="1:13">
      <c r="A47" s="5" t="s">
        <v>10</v>
      </c>
      <c r="B47" s="5" t="s">
        <v>30</v>
      </c>
      <c r="C47" s="5">
        <v>1327550</v>
      </c>
      <c r="D47" s="6" t="s">
        <v>11</v>
      </c>
      <c r="E47" s="6" t="s">
        <v>53</v>
      </c>
      <c r="F47" s="6">
        <v>2</v>
      </c>
      <c r="G47" s="6">
        <v>4</v>
      </c>
      <c r="H47" s="5">
        <v>4</v>
      </c>
      <c r="I47" s="5">
        <v>4</v>
      </c>
      <c r="J47" s="5">
        <v>2</v>
      </c>
      <c r="K47" s="5" t="s">
        <v>54</v>
      </c>
      <c r="L47" s="20" t="s">
        <v>15</v>
      </c>
      <c r="M47" t="s">
        <v>17</v>
      </c>
    </row>
    <row r="48" spans="1:13">
      <c r="A48" s="5" t="s">
        <v>10</v>
      </c>
      <c r="B48" s="5" t="s">
        <v>30</v>
      </c>
      <c r="C48" s="5">
        <v>1327551</v>
      </c>
      <c r="D48" s="6" t="s">
        <v>11</v>
      </c>
      <c r="E48" s="6" t="s">
        <v>53</v>
      </c>
      <c r="F48" s="6">
        <v>2</v>
      </c>
      <c r="G48" s="6">
        <v>4</v>
      </c>
      <c r="H48" s="5">
        <v>4</v>
      </c>
      <c r="I48" s="5">
        <v>4</v>
      </c>
      <c r="J48" s="5">
        <v>2</v>
      </c>
      <c r="K48" s="5" t="s">
        <v>55</v>
      </c>
      <c r="L48" s="20" t="s">
        <v>15</v>
      </c>
      <c r="M48" t="s">
        <v>17</v>
      </c>
    </row>
    <row r="49" spans="1:13">
      <c r="A49" s="5" t="s">
        <v>10</v>
      </c>
      <c r="B49" s="5" t="s">
        <v>30</v>
      </c>
      <c r="C49" s="5">
        <v>1327552</v>
      </c>
      <c r="D49" s="6" t="s">
        <v>11</v>
      </c>
      <c r="E49" s="6" t="s">
        <v>53</v>
      </c>
      <c r="F49" s="6">
        <v>4</v>
      </c>
      <c r="G49" s="6">
        <v>8</v>
      </c>
      <c r="H49" s="5">
        <v>8</v>
      </c>
      <c r="I49" s="5">
        <v>8</v>
      </c>
      <c r="J49" s="5">
        <v>4</v>
      </c>
      <c r="K49" s="5" t="s">
        <v>56</v>
      </c>
      <c r="L49" s="20" t="s">
        <v>15</v>
      </c>
      <c r="M49" t="s">
        <v>17</v>
      </c>
    </row>
    <row r="50" spans="1:13">
      <c r="A50" s="5" t="s">
        <v>10</v>
      </c>
      <c r="B50" s="5" t="s">
        <v>30</v>
      </c>
      <c r="C50" s="5">
        <v>1327553</v>
      </c>
      <c r="D50" s="6" t="s">
        <v>11</v>
      </c>
      <c r="E50" s="6" t="s">
        <v>53</v>
      </c>
      <c r="F50" s="6">
        <v>5</v>
      </c>
      <c r="G50" s="6">
        <v>10</v>
      </c>
      <c r="H50" s="5">
        <v>10</v>
      </c>
      <c r="I50" s="5">
        <v>10</v>
      </c>
      <c r="J50" s="5">
        <v>5</v>
      </c>
      <c r="K50" s="5" t="s">
        <v>57</v>
      </c>
      <c r="L50" s="20" t="s">
        <v>15</v>
      </c>
      <c r="M50" t="s">
        <v>17</v>
      </c>
    </row>
    <row r="51" spans="1:13">
      <c r="A51" s="5" t="s">
        <v>10</v>
      </c>
      <c r="B51" s="5" t="s">
        <v>30</v>
      </c>
      <c r="C51" s="5">
        <v>1327554</v>
      </c>
      <c r="D51" s="6" t="s">
        <v>11</v>
      </c>
      <c r="E51" s="6" t="s">
        <v>53</v>
      </c>
      <c r="F51" s="6">
        <v>6</v>
      </c>
      <c r="G51" s="6">
        <v>12</v>
      </c>
      <c r="H51" s="5">
        <v>12</v>
      </c>
      <c r="I51" s="5">
        <v>12</v>
      </c>
      <c r="J51" s="5">
        <v>6</v>
      </c>
      <c r="K51" s="5" t="s">
        <v>58</v>
      </c>
      <c r="L51" s="20" t="s">
        <v>15</v>
      </c>
      <c r="M51" t="s">
        <v>17</v>
      </c>
    </row>
    <row r="52" spans="1:13">
      <c r="A52" s="5" t="s">
        <v>10</v>
      </c>
      <c r="B52" s="5" t="s">
        <v>30</v>
      </c>
      <c r="C52" s="5">
        <v>1327555</v>
      </c>
      <c r="D52" s="6" t="s">
        <v>11</v>
      </c>
      <c r="E52" s="6" t="s">
        <v>53</v>
      </c>
      <c r="F52" s="6">
        <v>2</v>
      </c>
      <c r="G52" s="6">
        <v>4</v>
      </c>
      <c r="H52" s="5">
        <v>4</v>
      </c>
      <c r="I52" s="5">
        <v>4</v>
      </c>
      <c r="J52" s="5">
        <v>2</v>
      </c>
      <c r="K52" s="5" t="s">
        <v>59</v>
      </c>
      <c r="L52" s="20" t="s">
        <v>15</v>
      </c>
      <c r="M52" t="s">
        <v>17</v>
      </c>
    </row>
    <row r="53" s="3" customFormat="1" spans="1:13">
      <c r="A53" s="11" t="s">
        <v>10</v>
      </c>
      <c r="B53" s="11" t="s">
        <v>30</v>
      </c>
      <c r="C53" s="11">
        <v>1327556</v>
      </c>
      <c r="D53" s="12" t="s">
        <v>11</v>
      </c>
      <c r="E53" s="12" t="s">
        <v>60</v>
      </c>
      <c r="F53" s="12">
        <v>0</v>
      </c>
      <c r="G53" s="12">
        <v>0</v>
      </c>
      <c r="H53" s="11">
        <v>0</v>
      </c>
      <c r="I53" s="11">
        <v>78</v>
      </c>
      <c r="J53" s="11">
        <v>0</v>
      </c>
      <c r="K53" s="11" t="s">
        <v>61</v>
      </c>
      <c r="L53" s="19" t="s">
        <v>12</v>
      </c>
      <c r="M53" s="3" t="s">
        <v>13</v>
      </c>
    </row>
    <row r="54" s="3" customFormat="1" spans="1:13">
      <c r="A54" s="11" t="s">
        <v>10</v>
      </c>
      <c r="B54" s="11" t="s">
        <v>30</v>
      </c>
      <c r="C54" s="11">
        <v>1327556</v>
      </c>
      <c r="D54" s="12" t="s">
        <v>11</v>
      </c>
      <c r="E54" s="12" t="s">
        <v>62</v>
      </c>
      <c r="F54" s="12">
        <v>0</v>
      </c>
      <c r="G54" s="12">
        <v>0</v>
      </c>
      <c r="H54" s="11">
        <v>92</v>
      </c>
      <c r="I54" s="11">
        <v>0</v>
      </c>
      <c r="J54" s="11">
        <v>0</v>
      </c>
      <c r="K54" s="11" t="s">
        <v>61</v>
      </c>
      <c r="L54" s="19" t="s">
        <v>12</v>
      </c>
      <c r="M54" s="3" t="s">
        <v>13</v>
      </c>
    </row>
    <row r="55" s="3" customFormat="1" spans="1:13">
      <c r="A55" s="11" t="s">
        <v>10</v>
      </c>
      <c r="B55" s="11" t="s">
        <v>30</v>
      </c>
      <c r="C55" s="11">
        <v>1327556</v>
      </c>
      <c r="D55" s="12" t="s">
        <v>11</v>
      </c>
      <c r="E55" s="12" t="s">
        <v>63</v>
      </c>
      <c r="F55" s="12">
        <v>0</v>
      </c>
      <c r="G55" s="12">
        <v>88</v>
      </c>
      <c r="H55" s="11">
        <v>0</v>
      </c>
      <c r="I55" s="11">
        <v>0</v>
      </c>
      <c r="J55" s="11">
        <v>0</v>
      </c>
      <c r="K55" s="11" t="s">
        <v>61</v>
      </c>
      <c r="L55" s="19" t="s">
        <v>12</v>
      </c>
      <c r="M55" s="3" t="s">
        <v>13</v>
      </c>
    </row>
    <row r="56" s="3" customFormat="1" spans="1:13">
      <c r="A56" s="11" t="s">
        <v>10</v>
      </c>
      <c r="B56" s="11" t="s">
        <v>30</v>
      </c>
      <c r="C56" s="11">
        <v>1327556</v>
      </c>
      <c r="D56" s="12" t="s">
        <v>11</v>
      </c>
      <c r="E56" s="12" t="s">
        <v>64</v>
      </c>
      <c r="F56" s="12">
        <v>0</v>
      </c>
      <c r="G56" s="12">
        <v>0</v>
      </c>
      <c r="H56" s="11">
        <v>0</v>
      </c>
      <c r="I56" s="11">
        <v>0</v>
      </c>
      <c r="J56" s="11">
        <v>60</v>
      </c>
      <c r="K56" s="11" t="s">
        <v>61</v>
      </c>
      <c r="L56" s="19" t="s">
        <v>12</v>
      </c>
      <c r="M56" s="3" t="s">
        <v>13</v>
      </c>
    </row>
    <row r="59" spans="6:10"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</row>
    <row r="60" spans="6:10">
      <c r="F60" s="5">
        <v>58</v>
      </c>
      <c r="G60" s="5">
        <v>572</v>
      </c>
      <c r="H60" s="5">
        <v>693</v>
      </c>
      <c r="I60" s="5">
        <v>669</v>
      </c>
      <c r="J60" s="5">
        <v>547</v>
      </c>
    </row>
    <row r="61" spans="6:10">
      <c r="F61">
        <f>F60-F62</f>
        <v>44</v>
      </c>
      <c r="G61">
        <f>G60-G62</f>
        <v>544</v>
      </c>
      <c r="H61">
        <f>H60-H62</f>
        <v>665</v>
      </c>
      <c r="I61">
        <f>I60-I62</f>
        <v>641</v>
      </c>
      <c r="J61">
        <f>J60-J62</f>
        <v>533</v>
      </c>
    </row>
    <row r="62" spans="6:10">
      <c r="F62">
        <f>F46+F45</f>
        <v>14</v>
      </c>
      <c r="G62">
        <f>G46+G45</f>
        <v>28</v>
      </c>
      <c r="H62">
        <f>H46+H45</f>
        <v>28</v>
      </c>
      <c r="I62">
        <f>I46+I45</f>
        <v>28</v>
      </c>
      <c r="J62">
        <f>J46+J45</f>
        <v>14</v>
      </c>
    </row>
    <row r="63" spans="5:10">
      <c r="E63" s="13" t="s">
        <v>67</v>
      </c>
      <c r="F63" s="14" t="s">
        <v>4</v>
      </c>
      <c r="G63" s="14" t="s">
        <v>5</v>
      </c>
      <c r="H63" s="14" t="s">
        <v>6</v>
      </c>
      <c r="I63" s="14" t="s">
        <v>7</v>
      </c>
      <c r="J63" s="14" t="s">
        <v>8</v>
      </c>
    </row>
    <row r="64" spans="5:10">
      <c r="E64" s="13" t="s">
        <v>68</v>
      </c>
      <c r="F64" s="15">
        <v>46.2</v>
      </c>
      <c r="G64" s="15">
        <v>571.2</v>
      </c>
      <c r="H64" s="15">
        <v>698.25</v>
      </c>
      <c r="I64" s="15">
        <v>673.05</v>
      </c>
      <c r="J64" s="15">
        <v>559.65</v>
      </c>
    </row>
    <row r="65" spans="5:10">
      <c r="E65" s="13" t="s">
        <v>69</v>
      </c>
      <c r="F65" s="15">
        <v>14.7</v>
      </c>
      <c r="G65" s="15">
        <v>29.4</v>
      </c>
      <c r="H65" s="15">
        <v>29.4</v>
      </c>
      <c r="I65" s="15">
        <v>29.4</v>
      </c>
      <c r="J65" s="15">
        <v>14.7</v>
      </c>
    </row>
    <row r="70" spans="1:35">
      <c r="A70" s="4" t="s">
        <v>21</v>
      </c>
      <c r="B70" s="4" t="s">
        <v>22</v>
      </c>
      <c r="C70" s="4" t="s">
        <v>23</v>
      </c>
      <c r="D70" s="4" t="s">
        <v>24</v>
      </c>
      <c r="E70" s="4" t="s">
        <v>25</v>
      </c>
      <c r="F70" s="4" t="s">
        <v>4</v>
      </c>
      <c r="G70" s="4" t="s">
        <v>5</v>
      </c>
      <c r="H70" s="4" t="s">
        <v>6</v>
      </c>
      <c r="I70" s="4" t="s">
        <v>7</v>
      </c>
      <c r="J70" s="4" t="s">
        <v>8</v>
      </c>
      <c r="K70" s="4" t="s">
        <v>27</v>
      </c>
      <c r="L70" s="16" t="s">
        <v>2</v>
      </c>
      <c r="M70" s="16" t="s">
        <v>3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="2" customFormat="1" spans="1:13">
      <c r="A71" s="9" t="s">
        <v>10</v>
      </c>
      <c r="B71" s="9" t="s">
        <v>30</v>
      </c>
      <c r="C71" s="9">
        <v>1327540</v>
      </c>
      <c r="D71" s="10" t="s">
        <v>11</v>
      </c>
      <c r="E71" s="10" t="s">
        <v>34</v>
      </c>
      <c r="F71" s="10">
        <v>8</v>
      </c>
      <c r="G71" s="10">
        <v>16</v>
      </c>
      <c r="H71" s="9">
        <v>16</v>
      </c>
      <c r="I71" s="9">
        <v>16</v>
      </c>
      <c r="J71" s="9">
        <v>8</v>
      </c>
      <c r="K71" s="9" t="s">
        <v>35</v>
      </c>
      <c r="L71" s="18" t="s">
        <v>15</v>
      </c>
      <c r="M71" s="18" t="s">
        <v>66</v>
      </c>
    </row>
    <row r="72" s="2" customFormat="1" spans="1:13">
      <c r="A72" s="9" t="s">
        <v>10</v>
      </c>
      <c r="B72" s="9" t="s">
        <v>30</v>
      </c>
      <c r="C72" s="9">
        <v>1327548</v>
      </c>
      <c r="D72" s="10" t="s">
        <v>11</v>
      </c>
      <c r="E72" s="10" t="s">
        <v>49</v>
      </c>
      <c r="F72" s="10">
        <v>8</v>
      </c>
      <c r="G72" s="10">
        <v>16</v>
      </c>
      <c r="H72" s="9">
        <v>16</v>
      </c>
      <c r="I72" s="9">
        <v>16</v>
      </c>
      <c r="J72" s="9">
        <v>8</v>
      </c>
      <c r="K72" s="9" t="s">
        <v>50</v>
      </c>
      <c r="L72" s="18" t="s">
        <v>15</v>
      </c>
      <c r="M72" s="18" t="s">
        <v>66</v>
      </c>
    </row>
    <row r="73" s="2" customFormat="1" spans="1:13">
      <c r="A73" s="9" t="s">
        <v>10</v>
      </c>
      <c r="B73" s="9" t="s">
        <v>30</v>
      </c>
      <c r="C73" s="9">
        <v>1327549</v>
      </c>
      <c r="D73" s="10" t="s">
        <v>11</v>
      </c>
      <c r="E73" s="10" t="s">
        <v>51</v>
      </c>
      <c r="F73" s="10">
        <v>6</v>
      </c>
      <c r="G73" s="10">
        <v>12</v>
      </c>
      <c r="H73" s="9">
        <v>12</v>
      </c>
      <c r="I73" s="9">
        <v>12</v>
      </c>
      <c r="J73" s="9">
        <v>6</v>
      </c>
      <c r="K73" s="9" t="s">
        <v>52</v>
      </c>
      <c r="L73" s="18" t="s">
        <v>15</v>
      </c>
      <c r="M73" s="18" t="s">
        <v>66</v>
      </c>
    </row>
    <row r="77" spans="5:11">
      <c r="E77" s="21" t="s">
        <v>70</v>
      </c>
      <c r="F77" s="22" t="s">
        <v>4</v>
      </c>
      <c r="G77" s="22" t="s">
        <v>5</v>
      </c>
      <c r="H77" s="22" t="s">
        <v>6</v>
      </c>
      <c r="I77" s="22" t="s">
        <v>7</v>
      </c>
      <c r="J77" s="22" t="s">
        <v>8</v>
      </c>
      <c r="K77" s="23" t="s">
        <v>71</v>
      </c>
    </row>
    <row r="78" spans="5:11">
      <c r="E78" s="23" t="s">
        <v>15</v>
      </c>
      <c r="F78" s="24">
        <f>SUM(F71:F73)*1.05</f>
        <v>23.1</v>
      </c>
      <c r="G78" s="24">
        <f>SUM(G71:G73)*1.05</f>
        <v>46.2</v>
      </c>
      <c r="H78" s="24">
        <f>SUM(H71:H73)*1.05</f>
        <v>46.2</v>
      </c>
      <c r="I78" s="24">
        <f>SUM(I71:I73)*1.05</f>
        <v>46.2</v>
      </c>
      <c r="J78" s="24">
        <f>SUM(J71:J73)*1.05</f>
        <v>23.1</v>
      </c>
      <c r="K78" s="21" t="s">
        <v>72</v>
      </c>
    </row>
  </sheetData>
  <mergeCells count="2">
    <mergeCell ref="A1:N1"/>
    <mergeCell ref="A30:K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2024-09-18T01:37:00Z</dcterms:created>
  <dcterms:modified xsi:type="dcterms:W3CDTF">2024-10-16T14:40:01Z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43BECB87637145F8BB0CFDAC9DF3289F_12</vt:lpwstr>
  </property>
  <property fmtid="{D5CDD505-2E9C-101B-9397-08002B2CF9AE}" pid="3" name="KSOProductBuildVer">
    <vt:lpwstr>2052-12.1.0.18608</vt:lpwstr>
  </property>
</Properties>
</file>