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Sheet1" sheetId="3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<sst xmlns="http://schemas.openxmlformats.org/spreadsheetml/2006/main" count="382" uniqueCount="67">
  <si>
    <t>款号</t>
  </si>
  <si>
    <t>颜色</t>
  </si>
  <si>
    <t>背面</t>
  </si>
  <si>
    <t>70/B</t>
  </si>
  <si>
    <t>75/A</t>
  </si>
  <si>
    <t>75/B</t>
  </si>
  <si>
    <t>80/A</t>
  </si>
  <si>
    <t>80/B</t>
  </si>
  <si>
    <t>85/B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</si>
  <si>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</si>
  <si>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D6408AX</t>
  </si>
  <si>
    <t>RD59 - RED</t>
  </si>
  <si>
    <t>无价格</t>
  </si>
  <si>
    <t>有价格</t>
  </si>
  <si>
    <r>
      <rPr>
        <sz val="11"/>
        <rFont val="Calibri"/>
        <charset val="134"/>
      </rPr>
      <t>1401740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1401742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1401744/45/46/47/48/49/50/51/52/53/54/57</t>
    </r>
  </si>
  <si>
    <t>价格牌数量</t>
  </si>
  <si>
    <t>Total Order</t>
  </si>
  <si>
    <t>Style Code</t>
  </si>
  <si>
    <t>Season</t>
  </si>
  <si>
    <t>Order Number</t>
  </si>
  <si>
    <t>ColorCode-Name</t>
  </si>
  <si>
    <t>Prepack Code</t>
  </si>
  <si>
    <t>Qty. In A Blister</t>
  </si>
  <si>
    <t>Delivery Country</t>
  </si>
  <si>
    <t>Total Blister</t>
  </si>
  <si>
    <t>Total Open Quantity</t>
  </si>
  <si>
    <t>24 WN</t>
  </si>
  <si>
    <t>D6408AXTRA</t>
  </si>
  <si>
    <t>TURKEY</t>
  </si>
  <si>
    <t>D6408AXTRDNMA</t>
  </si>
  <si>
    <t>D6408AXTRDNMA1</t>
  </si>
  <si>
    <t>D6408AXECOM1A70/B</t>
  </si>
  <si>
    <t>ECOM</t>
  </si>
  <si>
    <t>D6408AXECOM1A75/A</t>
  </si>
  <si>
    <t>D6408AXECOM1A75/B</t>
  </si>
  <si>
    <t>D6408AXECOM1A80/A</t>
  </si>
  <si>
    <t>D6408AXECOM1A80/B</t>
  </si>
  <si>
    <t>D6408AXECOM1A85/B</t>
  </si>
  <si>
    <t>AZERBAIJAN</t>
  </si>
  <si>
    <t>D6408AXKZKA</t>
  </si>
  <si>
    <t>KAZAKHSTAN</t>
  </si>
  <si>
    <t>D6408AXCISA</t>
  </si>
  <si>
    <t>GEORGIA</t>
  </si>
  <si>
    <t>UZBEKISTAN</t>
  </si>
  <si>
    <t>UKRAINE</t>
  </si>
  <si>
    <t>D6408AXMENAA</t>
  </si>
  <si>
    <t>NORTH IRAQ</t>
  </si>
  <si>
    <t>MOROCCO</t>
  </si>
  <si>
    <t>SOUTH IRAQ</t>
  </si>
  <si>
    <t>D6408AXBLKNA</t>
  </si>
  <si>
    <t>BOSNIA</t>
  </si>
  <si>
    <t>SERBIA</t>
  </si>
  <si>
    <t>ALBANIA</t>
  </si>
  <si>
    <t>MOLDOVA</t>
  </si>
  <si>
    <t>GERMANY</t>
  </si>
  <si>
    <t>MONTENEGRO</t>
  </si>
  <si>
    <t>D6408AXTOP5A</t>
  </si>
  <si>
    <t>TOPTAN-5</t>
  </si>
  <si>
    <t>D6408AXTOP7A</t>
  </si>
  <si>
    <t>TOPTAN-7</t>
  </si>
  <si>
    <t>Total Order By Sizes</t>
  </si>
  <si>
    <t>待定</t>
  </si>
  <si>
    <t>白色</t>
  </si>
  <si>
    <t>洗标</t>
  </si>
  <si>
    <r>
      <t>10.16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</si>
  <si>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</si>
  <si>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1401743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1401755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1401756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</si>
</sst>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31750</xdr:colOff>
      <xdr:row>10</xdr:row>
      <xdr:rowOff>139700</xdr:rowOff>
    </xdr:from>
    <xdr:to>
      <xdr:col>2</xdr:col>
      <xdr:colOff>438150</xdr:colOff>
      <xdr:row>21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5350" y="2349500"/>
          <a:ext cx="1701800" cy="193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0"/>
  <sheetViews>
    <sheetView topLeftCell="A4" workbookViewId="0">
      <selection activeCell="D10" sqref="D10:I10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9" width="12.3636363636364"/>
    <col min="10" max="10" width="32.8181818181818" customWidth="1"/>
  </cols>
  <sheetData>
    <row r="3" spans="1:10">
      <c r="A3" s="22" t="s">
        <v>0</v>
      </c>
      <c r="B3" s="22" t="s">
        <v>1</v>
      </c>
      <c r="C3" s="23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8</v>
      </c>
      <c r="J3" s="22" t="s">
        <v>9</v>
      </c>
    </row>
    <row r="4" spans="1:10">
      <c r="A4" s="25" t="s">
        <v>10</v>
      </c>
      <c r="B4" s="25" t="s">
        <v>11</v>
      </c>
      <c r="C4" s="23" t="s">
        <v>12</v>
      </c>
      <c r="D4" s="23">
        <v>42</v>
      </c>
      <c r="E4" s="23">
        <v>50</v>
      </c>
      <c r="F4" s="23">
        <v>92</v>
      </c>
      <c r="G4" s="23">
        <v>48</v>
      </c>
      <c r="H4" s="23">
        <v>86</v>
      </c>
      <c r="I4" s="23">
        <v>86</v>
      </c>
      <c r="J4" s="23">
        <v>1401741</v>
      </c>
    </row>
    <row r="5" ht="43.5" spans="1:10">
      <c r="A5" s="25"/>
      <c r="B5" s="25"/>
      <c r="C5" s="25" t="s">
        <v>13</v>
      </c>
      <c r="D5" s="25">
        <v>221</v>
      </c>
      <c r="E5" s="25">
        <v>221</v>
      </c>
      <c r="F5" s="25">
        <v>417</v>
      </c>
      <c r="G5" s="25">
        <v>221</v>
      </c>
      <c r="H5" s="25">
        <v>417</v>
      </c>
      <c r="I5" s="25">
        <v>417</v>
      </c>
      <c r="J5" s="26" t="s">
        <v>14</v>
      </c>
    </row>
    <row r="9" spans="2:9">
      <c r="B9" s="11" t="s">
        <v>15</v>
      </c>
      <c r="C9"/>
      <c r="D9" s="24" t="s">
        <v>3</v>
      </c>
      <c r="E9" s="24" t="s">
        <v>4</v>
      </c>
      <c r="F9" s="24" t="s">
        <v>5</v>
      </c>
      <c r="G9" s="24" t="s">
        <v>6</v>
      </c>
      <c r="H9" s="24" t="s">
        <v>7</v>
      </c>
      <c r="I9" s="24" t="s">
        <v>8</v>
      </c>
    </row>
    <row r="10" spans="4:9">
      <c r="D10" s="23">
        <v>310</v>
      </c>
      <c r="E10" s="23">
        <v>318</v>
      </c>
      <c r="F10" s="23">
        <v>603</v>
      </c>
      <c r="G10" s="23">
        <v>316</v>
      </c>
      <c r="H10" s="23">
        <v>597</v>
      </c>
      <c r="I10" s="23">
        <v>597</v>
      </c>
    </row>
  </sheetData>
  <mergeCells count="2">
    <mergeCell ref="A4:A5"/>
    <mergeCell ref="B4:B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9"/>
  <sheetViews>
    <sheetView tabSelected="1" topLeftCell="A63" workbookViewId="0">
      <selection activeCell="F79" sqref="F79:K7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1.5818181818182" customWidth="1"/>
    <col min="6" max="11" width="9.14545454545454" customWidth="1"/>
    <col min="12" max="12" width="26" customWidth="1"/>
    <col min="13" max="13" width="16.4545454545455" customWidth="1"/>
    <col min="14" max="14" width="12.2" customWidth="1"/>
    <col min="15" max="15" width="19.7363636363636" customWidth="1"/>
    <col min="16" max="35" width="9.14545454545454" customWidth="1"/>
  </cols>
  <sheetData>
    <row r="1" spans="1:35">
      <c r="A1" s="3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>
      <c r="A2" s="3" t="s">
        <v>17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22</v>
      </c>
      <c r="M2" s="3" t="s">
        <v>23</v>
      </c>
      <c r="N2" s="3" t="s">
        <v>24</v>
      </c>
      <c r="O2" s="3" t="s">
        <v>25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15">
      <c r="A3" s="4" t="s">
        <v>10</v>
      </c>
      <c r="B3" s="4" t="s">
        <v>26</v>
      </c>
      <c r="C3" s="4">
        <v>1401740</v>
      </c>
      <c r="D3" s="5" t="s">
        <v>11</v>
      </c>
      <c r="E3" s="5" t="s">
        <v>27</v>
      </c>
      <c r="F3" s="5">
        <v>1</v>
      </c>
      <c r="G3" s="5">
        <v>1</v>
      </c>
      <c r="H3" s="5">
        <v>2</v>
      </c>
      <c r="I3" s="4">
        <v>1</v>
      </c>
      <c r="J3" s="4">
        <v>2</v>
      </c>
      <c r="K3" s="4">
        <v>2</v>
      </c>
      <c r="L3" s="4">
        <v>9</v>
      </c>
      <c r="M3" s="4" t="s">
        <v>28</v>
      </c>
      <c r="N3" s="4">
        <v>114</v>
      </c>
      <c r="O3" s="4">
        <v>1026</v>
      </c>
    </row>
    <row r="4" spans="1:15">
      <c r="A4" s="4" t="s">
        <v>10</v>
      </c>
      <c r="B4" s="4" t="s">
        <v>26</v>
      </c>
      <c r="C4" s="4">
        <v>1401740</v>
      </c>
      <c r="D4" s="5" t="s">
        <v>11</v>
      </c>
      <c r="E4" s="5" t="s">
        <v>29</v>
      </c>
      <c r="F4" s="5">
        <v>1</v>
      </c>
      <c r="G4" s="5">
        <v>1</v>
      </c>
      <c r="H4" s="5">
        <v>0</v>
      </c>
      <c r="I4" s="4">
        <v>1</v>
      </c>
      <c r="J4" s="4">
        <v>0</v>
      </c>
      <c r="K4" s="4">
        <v>0</v>
      </c>
      <c r="L4" s="4">
        <v>3</v>
      </c>
      <c r="M4" s="4" t="s">
        <v>28</v>
      </c>
      <c r="N4" s="4">
        <v>30</v>
      </c>
      <c r="O4" s="4">
        <v>90</v>
      </c>
    </row>
    <row r="5" spans="1:15">
      <c r="A5" s="4" t="s">
        <v>10</v>
      </c>
      <c r="B5" s="4" t="s">
        <v>26</v>
      </c>
      <c r="C5" s="4">
        <v>1401740</v>
      </c>
      <c r="D5" s="5" t="s">
        <v>11</v>
      </c>
      <c r="E5" s="5" t="s">
        <v>30</v>
      </c>
      <c r="F5" s="5">
        <v>0</v>
      </c>
      <c r="G5" s="5">
        <v>0</v>
      </c>
      <c r="H5" s="5">
        <v>1</v>
      </c>
      <c r="I5" s="4">
        <v>0</v>
      </c>
      <c r="J5" s="4">
        <v>1</v>
      </c>
      <c r="K5" s="4">
        <v>1</v>
      </c>
      <c r="L5" s="4">
        <v>3</v>
      </c>
      <c r="M5" s="4" t="s">
        <v>28</v>
      </c>
      <c r="N5" s="4">
        <v>35</v>
      </c>
      <c r="O5" s="4">
        <v>105</v>
      </c>
    </row>
    <row r="6" spans="1:15">
      <c r="A6" s="4" t="s">
        <v>10</v>
      </c>
      <c r="B6" s="4" t="s">
        <v>26</v>
      </c>
      <c r="C6" s="4">
        <v>1401741</v>
      </c>
      <c r="D6" s="5" t="s">
        <v>11</v>
      </c>
      <c r="E6" s="5" t="s">
        <v>31</v>
      </c>
      <c r="F6" s="5">
        <v>2</v>
      </c>
      <c r="G6" s="5">
        <v>0</v>
      </c>
      <c r="H6" s="5">
        <v>0</v>
      </c>
      <c r="I6" s="4">
        <v>0</v>
      </c>
      <c r="J6" s="4">
        <v>0</v>
      </c>
      <c r="K6" s="4">
        <v>0</v>
      </c>
      <c r="L6" s="4">
        <v>2</v>
      </c>
      <c r="M6" s="4" t="s">
        <v>32</v>
      </c>
      <c r="N6" s="4">
        <v>21</v>
      </c>
      <c r="O6" s="4">
        <v>42</v>
      </c>
    </row>
    <row r="7" spans="1:15">
      <c r="A7" s="4" t="s">
        <v>10</v>
      </c>
      <c r="B7" s="4" t="s">
        <v>26</v>
      </c>
      <c r="C7" s="4">
        <v>1401741</v>
      </c>
      <c r="D7" s="5" t="s">
        <v>11</v>
      </c>
      <c r="E7" s="5" t="s">
        <v>33</v>
      </c>
      <c r="F7" s="5">
        <v>0</v>
      </c>
      <c r="G7" s="5">
        <v>2</v>
      </c>
      <c r="H7" s="5">
        <v>0</v>
      </c>
      <c r="I7" s="4">
        <v>0</v>
      </c>
      <c r="J7" s="4">
        <v>0</v>
      </c>
      <c r="K7" s="4">
        <v>0</v>
      </c>
      <c r="L7" s="4">
        <v>2</v>
      </c>
      <c r="M7" s="4" t="s">
        <v>32</v>
      </c>
      <c r="N7" s="4">
        <v>25</v>
      </c>
      <c r="O7" s="4">
        <v>50</v>
      </c>
    </row>
    <row r="8" spans="1:15">
      <c r="A8" s="4" t="s">
        <v>10</v>
      </c>
      <c r="B8" s="4" t="s">
        <v>26</v>
      </c>
      <c r="C8" s="4">
        <v>1401741</v>
      </c>
      <c r="D8" s="5" t="s">
        <v>11</v>
      </c>
      <c r="E8" s="5" t="s">
        <v>34</v>
      </c>
      <c r="F8" s="5">
        <v>0</v>
      </c>
      <c r="G8" s="5">
        <v>0</v>
      </c>
      <c r="H8" s="5">
        <v>2</v>
      </c>
      <c r="I8" s="4">
        <v>0</v>
      </c>
      <c r="J8" s="4">
        <v>0</v>
      </c>
      <c r="K8" s="4">
        <v>0</v>
      </c>
      <c r="L8" s="4">
        <v>2</v>
      </c>
      <c r="M8" s="4" t="s">
        <v>32</v>
      </c>
      <c r="N8" s="4">
        <v>46</v>
      </c>
      <c r="O8" s="4">
        <v>92</v>
      </c>
    </row>
    <row r="9" spans="1:15">
      <c r="A9" s="4" t="s">
        <v>10</v>
      </c>
      <c r="B9" s="4" t="s">
        <v>26</v>
      </c>
      <c r="C9" s="4">
        <v>1401741</v>
      </c>
      <c r="D9" s="5" t="s">
        <v>11</v>
      </c>
      <c r="E9" s="5" t="s">
        <v>35</v>
      </c>
      <c r="F9" s="5">
        <v>0</v>
      </c>
      <c r="G9" s="5">
        <v>0</v>
      </c>
      <c r="H9" s="5">
        <v>0</v>
      </c>
      <c r="I9" s="4">
        <v>2</v>
      </c>
      <c r="J9" s="4">
        <v>0</v>
      </c>
      <c r="K9" s="4">
        <v>0</v>
      </c>
      <c r="L9" s="4">
        <v>2</v>
      </c>
      <c r="M9" s="4" t="s">
        <v>32</v>
      </c>
      <c r="N9" s="4">
        <v>24</v>
      </c>
      <c r="O9" s="4">
        <v>48</v>
      </c>
    </row>
    <row r="10" spans="1:15">
      <c r="A10" s="4" t="s">
        <v>10</v>
      </c>
      <c r="B10" s="4" t="s">
        <v>26</v>
      </c>
      <c r="C10" s="4">
        <v>1401741</v>
      </c>
      <c r="D10" s="5" t="s">
        <v>11</v>
      </c>
      <c r="E10" s="5" t="s">
        <v>36</v>
      </c>
      <c r="F10" s="5">
        <v>0</v>
      </c>
      <c r="G10" s="5">
        <v>0</v>
      </c>
      <c r="H10" s="5">
        <v>0</v>
      </c>
      <c r="I10" s="4">
        <v>0</v>
      </c>
      <c r="J10" s="4">
        <v>2</v>
      </c>
      <c r="K10" s="4">
        <v>0</v>
      </c>
      <c r="L10" s="4">
        <v>2</v>
      </c>
      <c r="M10" s="4" t="s">
        <v>32</v>
      </c>
      <c r="N10" s="4">
        <v>43</v>
      </c>
      <c r="O10" s="4">
        <v>86</v>
      </c>
    </row>
    <row r="11" spans="1:15">
      <c r="A11" s="4" t="s">
        <v>10</v>
      </c>
      <c r="B11" s="4" t="s">
        <v>26</v>
      </c>
      <c r="C11" s="4">
        <v>1401741</v>
      </c>
      <c r="D11" s="5" t="s">
        <v>11</v>
      </c>
      <c r="E11" s="5" t="s">
        <v>37</v>
      </c>
      <c r="F11" s="5">
        <v>0</v>
      </c>
      <c r="G11" s="5">
        <v>0</v>
      </c>
      <c r="H11" s="5">
        <v>0</v>
      </c>
      <c r="I11" s="4">
        <v>0</v>
      </c>
      <c r="J11" s="4">
        <v>0</v>
      </c>
      <c r="K11" s="4">
        <v>2</v>
      </c>
      <c r="L11" s="4">
        <v>2</v>
      </c>
      <c r="M11" s="4" t="s">
        <v>32</v>
      </c>
      <c r="N11" s="4">
        <v>43</v>
      </c>
      <c r="O11" s="4">
        <v>86</v>
      </c>
    </row>
    <row r="12" spans="1:15">
      <c r="A12" s="4" t="s">
        <v>10</v>
      </c>
      <c r="B12" s="4" t="s">
        <v>26</v>
      </c>
      <c r="C12" s="4">
        <v>1401742</v>
      </c>
      <c r="D12" s="5" t="s">
        <v>11</v>
      </c>
      <c r="E12" s="5" t="s">
        <v>27</v>
      </c>
      <c r="F12" s="5">
        <v>1</v>
      </c>
      <c r="G12" s="5">
        <v>1</v>
      </c>
      <c r="H12" s="5">
        <v>2</v>
      </c>
      <c r="I12" s="4">
        <v>1</v>
      </c>
      <c r="J12" s="4">
        <v>2</v>
      </c>
      <c r="K12" s="4">
        <v>2</v>
      </c>
      <c r="L12" s="4">
        <v>9</v>
      </c>
      <c r="M12" s="4" t="s">
        <v>38</v>
      </c>
      <c r="N12" s="4">
        <v>2</v>
      </c>
      <c r="O12" s="4">
        <v>18</v>
      </c>
    </row>
    <row r="13" spans="1:15">
      <c r="A13" s="4" t="s">
        <v>10</v>
      </c>
      <c r="B13" s="4" t="s">
        <v>26</v>
      </c>
      <c r="C13" s="4">
        <v>1401743</v>
      </c>
      <c r="D13" s="5" t="s">
        <v>11</v>
      </c>
      <c r="E13" s="5" t="s">
        <v>39</v>
      </c>
      <c r="F13" s="5">
        <v>1</v>
      </c>
      <c r="G13" s="5">
        <v>1</v>
      </c>
      <c r="H13" s="5">
        <v>2</v>
      </c>
      <c r="I13" s="4">
        <v>1</v>
      </c>
      <c r="J13" s="4">
        <v>2</v>
      </c>
      <c r="K13" s="4">
        <v>2</v>
      </c>
      <c r="L13" s="4">
        <v>9</v>
      </c>
      <c r="M13" s="4" t="s">
        <v>40</v>
      </c>
      <c r="N13" s="4">
        <v>20</v>
      </c>
      <c r="O13" s="4">
        <v>180</v>
      </c>
    </row>
    <row r="14" spans="1:15">
      <c r="A14" s="4" t="s">
        <v>10</v>
      </c>
      <c r="B14" s="4" t="s">
        <v>26</v>
      </c>
      <c r="C14" s="4">
        <v>1401744</v>
      </c>
      <c r="D14" s="5" t="s">
        <v>11</v>
      </c>
      <c r="E14" s="5" t="s">
        <v>41</v>
      </c>
      <c r="F14" s="5">
        <v>1</v>
      </c>
      <c r="G14" s="5">
        <v>1</v>
      </c>
      <c r="H14" s="5">
        <v>2</v>
      </c>
      <c r="I14" s="4">
        <v>1</v>
      </c>
      <c r="J14" s="4">
        <v>2</v>
      </c>
      <c r="K14" s="4">
        <v>2</v>
      </c>
      <c r="L14" s="4">
        <v>9</v>
      </c>
      <c r="M14" s="4" t="s">
        <v>42</v>
      </c>
      <c r="N14" s="4">
        <v>8</v>
      </c>
      <c r="O14" s="4">
        <v>72</v>
      </c>
    </row>
    <row r="15" spans="1:15">
      <c r="A15" s="4" t="s">
        <v>10</v>
      </c>
      <c r="B15" s="4" t="s">
        <v>26</v>
      </c>
      <c r="C15" s="4">
        <v>1401745</v>
      </c>
      <c r="D15" s="5" t="s">
        <v>11</v>
      </c>
      <c r="E15" s="5" t="s">
        <v>41</v>
      </c>
      <c r="F15" s="5">
        <v>1</v>
      </c>
      <c r="G15" s="5">
        <v>1</v>
      </c>
      <c r="H15" s="5">
        <v>2</v>
      </c>
      <c r="I15" s="4">
        <v>1</v>
      </c>
      <c r="J15" s="4">
        <v>2</v>
      </c>
      <c r="K15" s="4">
        <v>2</v>
      </c>
      <c r="L15" s="4">
        <v>9</v>
      </c>
      <c r="M15" s="4" t="s">
        <v>43</v>
      </c>
      <c r="N15" s="4">
        <v>2</v>
      </c>
      <c r="O15" s="4">
        <v>18</v>
      </c>
    </row>
    <row r="16" spans="1:15">
      <c r="A16" s="4" t="s">
        <v>10</v>
      </c>
      <c r="B16" s="4" t="s">
        <v>26</v>
      </c>
      <c r="C16" s="4">
        <v>1401746</v>
      </c>
      <c r="D16" s="5" t="s">
        <v>11</v>
      </c>
      <c r="E16" s="5" t="s">
        <v>41</v>
      </c>
      <c r="F16" s="5">
        <v>1</v>
      </c>
      <c r="G16" s="5">
        <v>1</v>
      </c>
      <c r="H16" s="5">
        <v>2</v>
      </c>
      <c r="I16" s="4">
        <v>1</v>
      </c>
      <c r="J16" s="4">
        <v>2</v>
      </c>
      <c r="K16" s="4">
        <v>2</v>
      </c>
      <c r="L16" s="4">
        <v>9</v>
      </c>
      <c r="M16" s="4" t="s">
        <v>44</v>
      </c>
      <c r="N16" s="4">
        <v>11</v>
      </c>
      <c r="O16" s="4">
        <v>99</v>
      </c>
    </row>
    <row r="17" spans="1:15">
      <c r="A17" s="4" t="s">
        <v>10</v>
      </c>
      <c r="B17" s="4" t="s">
        <v>26</v>
      </c>
      <c r="C17" s="4">
        <v>1401747</v>
      </c>
      <c r="D17" s="5" t="s">
        <v>11</v>
      </c>
      <c r="E17" s="5" t="s">
        <v>45</v>
      </c>
      <c r="F17" s="5">
        <v>1</v>
      </c>
      <c r="G17" s="5">
        <v>1</v>
      </c>
      <c r="H17" s="5">
        <v>2</v>
      </c>
      <c r="I17" s="4">
        <v>1</v>
      </c>
      <c r="J17" s="4">
        <v>2</v>
      </c>
      <c r="K17" s="4">
        <v>2</v>
      </c>
      <c r="L17" s="4">
        <v>9</v>
      </c>
      <c r="M17" s="4" t="s">
        <v>46</v>
      </c>
      <c r="N17" s="4">
        <v>9</v>
      </c>
      <c r="O17" s="4">
        <v>81</v>
      </c>
    </row>
    <row r="18" spans="1:15">
      <c r="A18" s="4" t="s">
        <v>10</v>
      </c>
      <c r="B18" s="4" t="s">
        <v>26</v>
      </c>
      <c r="C18" s="4">
        <v>1401748</v>
      </c>
      <c r="D18" s="5" t="s">
        <v>11</v>
      </c>
      <c r="E18" s="5" t="s">
        <v>45</v>
      </c>
      <c r="F18" s="5">
        <v>1</v>
      </c>
      <c r="G18" s="5">
        <v>1</v>
      </c>
      <c r="H18" s="5">
        <v>2</v>
      </c>
      <c r="I18" s="4">
        <v>1</v>
      </c>
      <c r="J18" s="4">
        <v>2</v>
      </c>
      <c r="K18" s="4">
        <v>2</v>
      </c>
      <c r="L18" s="4">
        <v>9</v>
      </c>
      <c r="M18" s="4" t="s">
        <v>47</v>
      </c>
      <c r="N18" s="4">
        <v>12</v>
      </c>
      <c r="O18" s="4">
        <v>108</v>
      </c>
    </row>
    <row r="19" spans="1:15">
      <c r="A19" s="4" t="s">
        <v>10</v>
      </c>
      <c r="B19" s="4" t="s">
        <v>26</v>
      </c>
      <c r="C19" s="4">
        <v>1401749</v>
      </c>
      <c r="D19" s="5" t="s">
        <v>11</v>
      </c>
      <c r="E19" s="5" t="s">
        <v>45</v>
      </c>
      <c r="F19" s="5">
        <v>1</v>
      </c>
      <c r="G19" s="5">
        <v>1</v>
      </c>
      <c r="H19" s="5">
        <v>2</v>
      </c>
      <c r="I19" s="4">
        <v>1</v>
      </c>
      <c r="J19" s="4">
        <v>2</v>
      </c>
      <c r="K19" s="4">
        <v>2</v>
      </c>
      <c r="L19" s="4">
        <v>9</v>
      </c>
      <c r="M19" s="4" t="s">
        <v>48</v>
      </c>
      <c r="N19" s="4">
        <v>12</v>
      </c>
      <c r="O19" s="4">
        <v>108</v>
      </c>
    </row>
    <row r="20" spans="1:15">
      <c r="A20" s="4" t="s">
        <v>10</v>
      </c>
      <c r="B20" s="4" t="s">
        <v>26</v>
      </c>
      <c r="C20" s="4">
        <v>1401757</v>
      </c>
      <c r="D20" s="5" t="s">
        <v>11</v>
      </c>
      <c r="E20" s="5" t="s">
        <v>49</v>
      </c>
      <c r="F20" s="5">
        <v>1</v>
      </c>
      <c r="G20" s="5">
        <v>1</v>
      </c>
      <c r="H20" s="5">
        <v>2</v>
      </c>
      <c r="I20" s="4">
        <v>1</v>
      </c>
      <c r="J20" s="4">
        <v>2</v>
      </c>
      <c r="K20" s="4">
        <v>2</v>
      </c>
      <c r="L20" s="4">
        <v>9</v>
      </c>
      <c r="M20" s="4" t="s">
        <v>50</v>
      </c>
      <c r="N20" s="4">
        <v>3</v>
      </c>
      <c r="O20" s="4">
        <v>27</v>
      </c>
    </row>
    <row r="21" spans="1:15">
      <c r="A21" s="4" t="s">
        <v>10</v>
      </c>
      <c r="B21" s="4" t="s">
        <v>26</v>
      </c>
      <c r="C21" s="4">
        <v>1401750</v>
      </c>
      <c r="D21" s="5" t="s">
        <v>11</v>
      </c>
      <c r="E21" s="5" t="s">
        <v>49</v>
      </c>
      <c r="F21" s="5">
        <v>1</v>
      </c>
      <c r="G21" s="5">
        <v>1</v>
      </c>
      <c r="H21" s="5">
        <v>2</v>
      </c>
      <c r="I21" s="4">
        <v>1</v>
      </c>
      <c r="J21" s="4">
        <v>2</v>
      </c>
      <c r="K21" s="4">
        <v>2</v>
      </c>
      <c r="L21" s="4">
        <v>9</v>
      </c>
      <c r="M21" s="4" t="s">
        <v>51</v>
      </c>
      <c r="N21" s="4">
        <v>2</v>
      </c>
      <c r="O21" s="4">
        <v>18</v>
      </c>
    </row>
    <row r="22" spans="1:15">
      <c r="A22" s="4" t="s">
        <v>10</v>
      </c>
      <c r="B22" s="4" t="s">
        <v>26</v>
      </c>
      <c r="C22" s="4">
        <v>1401751</v>
      </c>
      <c r="D22" s="5" t="s">
        <v>11</v>
      </c>
      <c r="E22" s="5" t="s">
        <v>49</v>
      </c>
      <c r="F22" s="5">
        <v>1</v>
      </c>
      <c r="G22" s="5">
        <v>1</v>
      </c>
      <c r="H22" s="5">
        <v>2</v>
      </c>
      <c r="I22" s="4">
        <v>1</v>
      </c>
      <c r="J22" s="4">
        <v>2</v>
      </c>
      <c r="K22" s="4">
        <v>2</v>
      </c>
      <c r="L22" s="4">
        <v>9</v>
      </c>
      <c r="M22" s="4" t="s">
        <v>52</v>
      </c>
      <c r="N22" s="4">
        <v>4</v>
      </c>
      <c r="O22" s="4">
        <v>36</v>
      </c>
    </row>
    <row r="23" spans="1:15">
      <c r="A23" s="4" t="s">
        <v>10</v>
      </c>
      <c r="B23" s="4" t="s">
        <v>26</v>
      </c>
      <c r="C23" s="4">
        <v>1401752</v>
      </c>
      <c r="D23" s="5" t="s">
        <v>11</v>
      </c>
      <c r="E23" s="5" t="s">
        <v>49</v>
      </c>
      <c r="F23" s="5">
        <v>1</v>
      </c>
      <c r="G23" s="5">
        <v>1</v>
      </c>
      <c r="H23" s="5">
        <v>2</v>
      </c>
      <c r="I23" s="4">
        <v>1</v>
      </c>
      <c r="J23" s="4">
        <v>2</v>
      </c>
      <c r="K23" s="4">
        <v>2</v>
      </c>
      <c r="L23" s="4">
        <v>9</v>
      </c>
      <c r="M23" s="4" t="s">
        <v>53</v>
      </c>
      <c r="N23" s="4">
        <v>8</v>
      </c>
      <c r="O23" s="4">
        <v>72</v>
      </c>
    </row>
    <row r="24" spans="1:15">
      <c r="A24" s="4" t="s">
        <v>10</v>
      </c>
      <c r="B24" s="4" t="s">
        <v>26</v>
      </c>
      <c r="C24" s="4">
        <v>1401753</v>
      </c>
      <c r="D24" s="5" t="s">
        <v>11</v>
      </c>
      <c r="E24" s="5" t="s">
        <v>49</v>
      </c>
      <c r="F24" s="5">
        <v>1</v>
      </c>
      <c r="G24" s="5">
        <v>1</v>
      </c>
      <c r="H24" s="5">
        <v>2</v>
      </c>
      <c r="I24" s="4">
        <v>1</v>
      </c>
      <c r="J24" s="4">
        <v>2</v>
      </c>
      <c r="K24" s="4">
        <v>2</v>
      </c>
      <c r="L24" s="4">
        <v>9</v>
      </c>
      <c r="M24" s="4" t="s">
        <v>54</v>
      </c>
      <c r="N24" s="4">
        <v>2</v>
      </c>
      <c r="O24" s="4">
        <v>18</v>
      </c>
    </row>
    <row r="25" spans="1:15">
      <c r="A25" s="4" t="s">
        <v>10</v>
      </c>
      <c r="B25" s="4" t="s">
        <v>26</v>
      </c>
      <c r="C25" s="4">
        <v>1401754</v>
      </c>
      <c r="D25" s="5" t="s">
        <v>11</v>
      </c>
      <c r="E25" s="5" t="s">
        <v>49</v>
      </c>
      <c r="F25" s="5">
        <v>1</v>
      </c>
      <c r="G25" s="5">
        <v>1</v>
      </c>
      <c r="H25" s="5">
        <v>2</v>
      </c>
      <c r="I25" s="4">
        <v>1</v>
      </c>
      <c r="J25" s="4">
        <v>2</v>
      </c>
      <c r="K25" s="4">
        <v>2</v>
      </c>
      <c r="L25" s="4">
        <v>9</v>
      </c>
      <c r="M25" s="4" t="s">
        <v>55</v>
      </c>
      <c r="N25" s="4">
        <v>2</v>
      </c>
      <c r="O25" s="4">
        <v>18</v>
      </c>
    </row>
    <row r="26" spans="1:15">
      <c r="A26" s="4" t="s">
        <v>10</v>
      </c>
      <c r="B26" s="4" t="s">
        <v>26</v>
      </c>
      <c r="C26" s="4">
        <v>1401755</v>
      </c>
      <c r="D26" s="5" t="s">
        <v>11</v>
      </c>
      <c r="E26" s="5" t="s">
        <v>56</v>
      </c>
      <c r="F26" s="5">
        <v>1</v>
      </c>
      <c r="G26" s="5">
        <v>1</v>
      </c>
      <c r="H26" s="5">
        <v>2</v>
      </c>
      <c r="I26" s="4">
        <v>1</v>
      </c>
      <c r="J26" s="4">
        <v>2</v>
      </c>
      <c r="K26" s="4">
        <v>2</v>
      </c>
      <c r="L26" s="4">
        <v>9</v>
      </c>
      <c r="M26" s="4" t="s">
        <v>57</v>
      </c>
      <c r="N26" s="4">
        <v>14</v>
      </c>
      <c r="O26" s="4">
        <v>126</v>
      </c>
    </row>
    <row r="27" spans="1:15">
      <c r="A27" s="4" t="s">
        <v>10</v>
      </c>
      <c r="B27" s="4" t="s">
        <v>26</v>
      </c>
      <c r="C27" s="4">
        <v>1401756</v>
      </c>
      <c r="D27" s="5" t="s">
        <v>11</v>
      </c>
      <c r="E27" s="5" t="s">
        <v>58</v>
      </c>
      <c r="F27" s="5">
        <v>1</v>
      </c>
      <c r="G27" s="5">
        <v>1</v>
      </c>
      <c r="H27" s="5">
        <v>2</v>
      </c>
      <c r="I27" s="4">
        <v>1</v>
      </c>
      <c r="J27" s="4">
        <v>2</v>
      </c>
      <c r="K27" s="4">
        <v>2</v>
      </c>
      <c r="L27" s="4">
        <v>9</v>
      </c>
      <c r="M27" s="4" t="s">
        <v>59</v>
      </c>
      <c r="N27" s="4">
        <v>13</v>
      </c>
      <c r="O27" s="4">
        <v>117</v>
      </c>
    </row>
    <row r="30" spans="1:35">
      <c r="A30" s="3" t="s">
        <v>60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>
      <c r="A31" s="3" t="s">
        <v>17</v>
      </c>
      <c r="B31" s="3" t="s">
        <v>18</v>
      </c>
      <c r="C31" s="3" t="s">
        <v>19</v>
      </c>
      <c r="D31" s="3" t="s">
        <v>20</v>
      </c>
      <c r="E31" s="3" t="s">
        <v>21</v>
      </c>
      <c r="F31" s="3" t="s">
        <v>3</v>
      </c>
      <c r="G31" s="3" t="s">
        <v>4</v>
      </c>
      <c r="H31" s="3" t="s">
        <v>5</v>
      </c>
      <c r="I31" s="3" t="s">
        <v>6</v>
      </c>
      <c r="J31" s="3" t="s">
        <v>7</v>
      </c>
      <c r="K31" s="3" t="s">
        <v>8</v>
      </c>
      <c r="L31" s="3" t="s">
        <v>23</v>
      </c>
      <c r="M31" s="10" t="s">
        <v>2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13">
      <c r="A32" s="4" t="s">
        <v>10</v>
      </c>
      <c r="B32" s="4" t="s">
        <v>26</v>
      </c>
      <c r="C32" s="4">
        <v>1401740</v>
      </c>
      <c r="D32" s="5" t="s">
        <v>11</v>
      </c>
      <c r="E32" s="5" t="s">
        <v>27</v>
      </c>
      <c r="F32" s="5">
        <v>114</v>
      </c>
      <c r="G32" s="5">
        <v>114</v>
      </c>
      <c r="H32" s="5">
        <v>228</v>
      </c>
      <c r="I32" s="4">
        <v>114</v>
      </c>
      <c r="J32" s="4">
        <v>228</v>
      </c>
      <c r="K32" s="4">
        <v>228</v>
      </c>
      <c r="L32" s="4" t="s">
        <v>28</v>
      </c>
      <c r="M32" s="11" t="s">
        <v>13</v>
      </c>
    </row>
    <row r="33" spans="1:13">
      <c r="A33" s="4" t="s">
        <v>10</v>
      </c>
      <c r="B33" s="4" t="s">
        <v>26</v>
      </c>
      <c r="C33" s="4">
        <v>1401740</v>
      </c>
      <c r="D33" s="5" t="s">
        <v>11</v>
      </c>
      <c r="E33" s="5" t="s">
        <v>29</v>
      </c>
      <c r="F33" s="5">
        <v>30</v>
      </c>
      <c r="G33" s="5">
        <v>30</v>
      </c>
      <c r="H33" s="5">
        <v>0</v>
      </c>
      <c r="I33" s="4">
        <v>30</v>
      </c>
      <c r="J33" s="4">
        <v>0</v>
      </c>
      <c r="K33" s="4">
        <v>0</v>
      </c>
      <c r="L33" s="4" t="s">
        <v>28</v>
      </c>
      <c r="M33" s="11" t="s">
        <v>13</v>
      </c>
    </row>
    <row r="34" spans="1:13">
      <c r="A34" s="4" t="s">
        <v>10</v>
      </c>
      <c r="B34" s="4" t="s">
        <v>26</v>
      </c>
      <c r="C34" s="4">
        <v>1401740</v>
      </c>
      <c r="D34" s="5" t="s">
        <v>11</v>
      </c>
      <c r="E34" s="5" t="s">
        <v>30</v>
      </c>
      <c r="F34" s="5">
        <v>0</v>
      </c>
      <c r="G34" s="5">
        <v>0</v>
      </c>
      <c r="H34" s="5">
        <v>35</v>
      </c>
      <c r="I34" s="4">
        <v>0</v>
      </c>
      <c r="J34" s="4">
        <v>35</v>
      </c>
      <c r="K34" s="4">
        <v>35</v>
      </c>
      <c r="L34" s="4" t="s">
        <v>28</v>
      </c>
      <c r="M34" s="11" t="s">
        <v>13</v>
      </c>
    </row>
    <row r="35" s="1" customFormat="1" spans="1:13">
      <c r="A35" s="6" t="s">
        <v>10</v>
      </c>
      <c r="B35" s="6" t="s">
        <v>26</v>
      </c>
      <c r="C35" s="6">
        <v>1401741</v>
      </c>
      <c r="D35" s="7" t="s">
        <v>11</v>
      </c>
      <c r="E35" s="7" t="s">
        <v>31</v>
      </c>
      <c r="F35" s="7">
        <v>42</v>
      </c>
      <c r="G35" s="7">
        <v>0</v>
      </c>
      <c r="H35" s="7">
        <v>0</v>
      </c>
      <c r="I35" s="6">
        <v>0</v>
      </c>
      <c r="J35" s="6">
        <v>0</v>
      </c>
      <c r="K35" s="6">
        <v>0</v>
      </c>
      <c r="L35" s="6" t="s">
        <v>32</v>
      </c>
      <c r="M35" s="12" t="s">
        <v>12</v>
      </c>
    </row>
    <row r="36" s="1" customFormat="1" spans="1:13">
      <c r="A36" s="6" t="s">
        <v>10</v>
      </c>
      <c r="B36" s="6" t="s">
        <v>26</v>
      </c>
      <c r="C36" s="6">
        <v>1401741</v>
      </c>
      <c r="D36" s="7" t="s">
        <v>11</v>
      </c>
      <c r="E36" s="7" t="s">
        <v>33</v>
      </c>
      <c r="F36" s="7">
        <v>0</v>
      </c>
      <c r="G36" s="7">
        <v>50</v>
      </c>
      <c r="H36" s="7">
        <v>0</v>
      </c>
      <c r="I36" s="6">
        <v>0</v>
      </c>
      <c r="J36" s="6">
        <v>0</v>
      </c>
      <c r="K36" s="6">
        <v>0</v>
      </c>
      <c r="L36" s="6" t="s">
        <v>32</v>
      </c>
      <c r="M36" s="12" t="s">
        <v>12</v>
      </c>
    </row>
    <row r="37" s="1" customFormat="1" spans="1:13">
      <c r="A37" s="6" t="s">
        <v>10</v>
      </c>
      <c r="B37" s="6" t="s">
        <v>26</v>
      </c>
      <c r="C37" s="6">
        <v>1401741</v>
      </c>
      <c r="D37" s="7" t="s">
        <v>11</v>
      </c>
      <c r="E37" s="7" t="s">
        <v>34</v>
      </c>
      <c r="F37" s="7">
        <v>0</v>
      </c>
      <c r="G37" s="7">
        <v>0</v>
      </c>
      <c r="H37" s="7">
        <v>92</v>
      </c>
      <c r="I37" s="6">
        <v>0</v>
      </c>
      <c r="J37" s="6">
        <v>0</v>
      </c>
      <c r="K37" s="6">
        <v>0</v>
      </c>
      <c r="L37" s="6" t="s">
        <v>32</v>
      </c>
      <c r="M37" s="12" t="s">
        <v>12</v>
      </c>
    </row>
    <row r="38" s="1" customFormat="1" spans="1:13">
      <c r="A38" s="6" t="s">
        <v>10</v>
      </c>
      <c r="B38" s="6" t="s">
        <v>26</v>
      </c>
      <c r="C38" s="6">
        <v>1401741</v>
      </c>
      <c r="D38" s="7" t="s">
        <v>11</v>
      </c>
      <c r="E38" s="7" t="s">
        <v>35</v>
      </c>
      <c r="F38" s="7">
        <v>0</v>
      </c>
      <c r="G38" s="7">
        <v>0</v>
      </c>
      <c r="H38" s="7">
        <v>0</v>
      </c>
      <c r="I38" s="6">
        <v>48</v>
      </c>
      <c r="J38" s="6">
        <v>0</v>
      </c>
      <c r="K38" s="6">
        <v>0</v>
      </c>
      <c r="L38" s="6" t="s">
        <v>32</v>
      </c>
      <c r="M38" s="12" t="s">
        <v>12</v>
      </c>
    </row>
    <row r="39" s="1" customFormat="1" spans="1:13">
      <c r="A39" s="6" t="s">
        <v>10</v>
      </c>
      <c r="B39" s="6" t="s">
        <v>26</v>
      </c>
      <c r="C39" s="6">
        <v>1401741</v>
      </c>
      <c r="D39" s="7" t="s">
        <v>11</v>
      </c>
      <c r="E39" s="7" t="s">
        <v>36</v>
      </c>
      <c r="F39" s="7">
        <v>0</v>
      </c>
      <c r="G39" s="7">
        <v>0</v>
      </c>
      <c r="H39" s="7">
        <v>0</v>
      </c>
      <c r="I39" s="6">
        <v>0</v>
      </c>
      <c r="J39" s="6">
        <v>86</v>
      </c>
      <c r="K39" s="6">
        <v>0</v>
      </c>
      <c r="L39" s="6" t="s">
        <v>32</v>
      </c>
      <c r="M39" s="12" t="s">
        <v>12</v>
      </c>
    </row>
    <row r="40" s="1" customFormat="1" spans="1:13">
      <c r="A40" s="6" t="s">
        <v>10</v>
      </c>
      <c r="B40" s="6" t="s">
        <v>26</v>
      </c>
      <c r="C40" s="6">
        <v>1401741</v>
      </c>
      <c r="D40" s="7" t="s">
        <v>11</v>
      </c>
      <c r="E40" s="7" t="s">
        <v>37</v>
      </c>
      <c r="F40" s="7">
        <v>0</v>
      </c>
      <c r="G40" s="7">
        <v>0</v>
      </c>
      <c r="H40" s="7">
        <v>0</v>
      </c>
      <c r="I40" s="6">
        <v>0</v>
      </c>
      <c r="J40" s="6">
        <v>0</v>
      </c>
      <c r="K40" s="6">
        <v>86</v>
      </c>
      <c r="L40" s="6" t="s">
        <v>32</v>
      </c>
      <c r="M40" s="12" t="s">
        <v>12</v>
      </c>
    </row>
    <row r="41" spans="1:13">
      <c r="A41" s="4" t="s">
        <v>10</v>
      </c>
      <c r="B41" s="4" t="s">
        <v>26</v>
      </c>
      <c r="C41" s="4">
        <v>1401742</v>
      </c>
      <c r="D41" s="5" t="s">
        <v>11</v>
      </c>
      <c r="E41" s="5" t="s">
        <v>27</v>
      </c>
      <c r="F41" s="5">
        <v>2</v>
      </c>
      <c r="G41" s="5">
        <v>2</v>
      </c>
      <c r="H41" s="5">
        <v>4</v>
      </c>
      <c r="I41" s="4">
        <v>2</v>
      </c>
      <c r="J41" s="4">
        <v>4</v>
      </c>
      <c r="K41" s="4">
        <v>4</v>
      </c>
      <c r="L41" s="4" t="s">
        <v>38</v>
      </c>
      <c r="M41" s="11" t="s">
        <v>13</v>
      </c>
    </row>
    <row r="42" s="2" customFormat="1" spans="1:13">
      <c r="A42" s="8" t="s">
        <v>10</v>
      </c>
      <c r="B42" s="8" t="s">
        <v>26</v>
      </c>
      <c r="C42" s="8">
        <v>1401743</v>
      </c>
      <c r="D42" s="9" t="s">
        <v>11</v>
      </c>
      <c r="E42" s="9" t="s">
        <v>39</v>
      </c>
      <c r="F42" s="9">
        <v>20</v>
      </c>
      <c r="G42" s="9">
        <v>20</v>
      </c>
      <c r="H42" s="9">
        <v>40</v>
      </c>
      <c r="I42" s="8">
        <v>20</v>
      </c>
      <c r="J42" s="8">
        <v>40</v>
      </c>
      <c r="K42" s="8">
        <v>40</v>
      </c>
      <c r="L42" s="8" t="s">
        <v>40</v>
      </c>
      <c r="M42" s="13" t="s">
        <v>61</v>
      </c>
    </row>
    <row r="43" spans="1:13">
      <c r="A43" s="4" t="s">
        <v>10</v>
      </c>
      <c r="B43" s="4" t="s">
        <v>26</v>
      </c>
      <c r="C43" s="4">
        <v>1401744</v>
      </c>
      <c r="D43" s="5" t="s">
        <v>11</v>
      </c>
      <c r="E43" s="5" t="s">
        <v>41</v>
      </c>
      <c r="F43" s="5">
        <v>8</v>
      </c>
      <c r="G43" s="5">
        <v>8</v>
      </c>
      <c r="H43" s="5">
        <v>16</v>
      </c>
      <c r="I43" s="4">
        <v>8</v>
      </c>
      <c r="J43" s="4">
        <v>16</v>
      </c>
      <c r="K43" s="4">
        <v>16</v>
      </c>
      <c r="L43" s="4" t="s">
        <v>42</v>
      </c>
      <c r="M43" s="11" t="s">
        <v>13</v>
      </c>
    </row>
    <row r="44" spans="1:13">
      <c r="A44" s="4" t="s">
        <v>10</v>
      </c>
      <c r="B44" s="4" t="s">
        <v>26</v>
      </c>
      <c r="C44" s="4">
        <v>1401745</v>
      </c>
      <c r="D44" s="5" t="s">
        <v>11</v>
      </c>
      <c r="E44" s="5" t="s">
        <v>41</v>
      </c>
      <c r="F44" s="5">
        <v>2</v>
      </c>
      <c r="G44" s="5">
        <v>2</v>
      </c>
      <c r="H44" s="5">
        <v>4</v>
      </c>
      <c r="I44" s="4">
        <v>2</v>
      </c>
      <c r="J44" s="4">
        <v>4</v>
      </c>
      <c r="K44" s="4">
        <v>4</v>
      </c>
      <c r="L44" s="4" t="s">
        <v>43</v>
      </c>
      <c r="M44" s="11" t="s">
        <v>13</v>
      </c>
    </row>
    <row r="45" spans="1:13">
      <c r="A45" s="4" t="s">
        <v>10</v>
      </c>
      <c r="B45" s="4" t="s">
        <v>26</v>
      </c>
      <c r="C45" s="4">
        <v>1401746</v>
      </c>
      <c r="D45" s="5" t="s">
        <v>11</v>
      </c>
      <c r="E45" s="5" t="s">
        <v>41</v>
      </c>
      <c r="F45" s="5">
        <v>11</v>
      </c>
      <c r="G45" s="5">
        <v>11</v>
      </c>
      <c r="H45" s="5">
        <v>22</v>
      </c>
      <c r="I45" s="4">
        <v>11</v>
      </c>
      <c r="J45" s="4">
        <v>22</v>
      </c>
      <c r="K45" s="4">
        <v>22</v>
      </c>
      <c r="L45" s="4" t="s">
        <v>44</v>
      </c>
      <c r="M45" s="11" t="s">
        <v>13</v>
      </c>
    </row>
    <row r="46" spans="1:13">
      <c r="A46" s="4" t="s">
        <v>10</v>
      </c>
      <c r="B46" s="4" t="s">
        <v>26</v>
      </c>
      <c r="C46" s="4">
        <v>1401747</v>
      </c>
      <c r="D46" s="5" t="s">
        <v>11</v>
      </c>
      <c r="E46" s="5" t="s">
        <v>45</v>
      </c>
      <c r="F46" s="5">
        <v>9</v>
      </c>
      <c r="G46" s="5">
        <v>9</v>
      </c>
      <c r="H46" s="5">
        <v>18</v>
      </c>
      <c r="I46" s="4">
        <v>9</v>
      </c>
      <c r="J46" s="4">
        <v>18</v>
      </c>
      <c r="K46" s="4">
        <v>18</v>
      </c>
      <c r="L46" s="4" t="s">
        <v>46</v>
      </c>
      <c r="M46" s="11" t="s">
        <v>13</v>
      </c>
    </row>
    <row r="47" spans="1:13">
      <c r="A47" s="4" t="s">
        <v>10</v>
      </c>
      <c r="B47" s="4" t="s">
        <v>26</v>
      </c>
      <c r="C47" s="4">
        <v>1401748</v>
      </c>
      <c r="D47" s="5" t="s">
        <v>11</v>
      </c>
      <c r="E47" s="5" t="s">
        <v>45</v>
      </c>
      <c r="F47" s="5">
        <v>12</v>
      </c>
      <c r="G47" s="5">
        <v>12</v>
      </c>
      <c r="H47" s="5">
        <v>24</v>
      </c>
      <c r="I47" s="4">
        <v>12</v>
      </c>
      <c r="J47" s="4">
        <v>24</v>
      </c>
      <c r="K47" s="4">
        <v>24</v>
      </c>
      <c r="L47" s="4" t="s">
        <v>47</v>
      </c>
      <c r="M47" s="11" t="s">
        <v>13</v>
      </c>
    </row>
    <row r="48" spans="1:13">
      <c r="A48" s="4" t="s">
        <v>10</v>
      </c>
      <c r="B48" s="4" t="s">
        <v>26</v>
      </c>
      <c r="C48" s="4">
        <v>1401749</v>
      </c>
      <c r="D48" s="5" t="s">
        <v>11</v>
      </c>
      <c r="E48" s="5" t="s">
        <v>45</v>
      </c>
      <c r="F48" s="5">
        <v>12</v>
      </c>
      <c r="G48" s="5">
        <v>12</v>
      </c>
      <c r="H48" s="5">
        <v>24</v>
      </c>
      <c r="I48" s="4">
        <v>12</v>
      </c>
      <c r="J48" s="4">
        <v>24</v>
      </c>
      <c r="K48" s="4">
        <v>24</v>
      </c>
      <c r="L48" s="4" t="s">
        <v>48</v>
      </c>
      <c r="M48" s="11" t="s">
        <v>13</v>
      </c>
    </row>
    <row r="49" spans="1:13">
      <c r="A49" s="4" t="s">
        <v>10</v>
      </c>
      <c r="B49" s="4" t="s">
        <v>26</v>
      </c>
      <c r="C49" s="4">
        <v>1401757</v>
      </c>
      <c r="D49" s="5" t="s">
        <v>11</v>
      </c>
      <c r="E49" s="5" t="s">
        <v>49</v>
      </c>
      <c r="F49" s="5">
        <v>3</v>
      </c>
      <c r="G49" s="5">
        <v>3</v>
      </c>
      <c r="H49" s="5">
        <v>6</v>
      </c>
      <c r="I49" s="4">
        <v>3</v>
      </c>
      <c r="J49" s="4">
        <v>6</v>
      </c>
      <c r="K49" s="4">
        <v>6</v>
      </c>
      <c r="L49" s="4" t="s">
        <v>50</v>
      </c>
      <c r="M49" s="11" t="s">
        <v>13</v>
      </c>
    </row>
    <row r="50" spans="1:13">
      <c r="A50" s="4" t="s">
        <v>10</v>
      </c>
      <c r="B50" s="4" t="s">
        <v>26</v>
      </c>
      <c r="C50" s="4">
        <v>1401750</v>
      </c>
      <c r="D50" s="5" t="s">
        <v>11</v>
      </c>
      <c r="E50" s="5" t="s">
        <v>49</v>
      </c>
      <c r="F50" s="5">
        <v>2</v>
      </c>
      <c r="G50" s="5">
        <v>2</v>
      </c>
      <c r="H50" s="5">
        <v>4</v>
      </c>
      <c r="I50" s="4">
        <v>2</v>
      </c>
      <c r="J50" s="4">
        <v>4</v>
      </c>
      <c r="K50" s="4">
        <v>4</v>
      </c>
      <c r="L50" s="4" t="s">
        <v>51</v>
      </c>
      <c r="M50" s="11" t="s">
        <v>13</v>
      </c>
    </row>
    <row r="51" spans="1:13">
      <c r="A51" s="4" t="s">
        <v>10</v>
      </c>
      <c r="B51" s="4" t="s">
        <v>26</v>
      </c>
      <c r="C51" s="4">
        <v>1401751</v>
      </c>
      <c r="D51" s="5" t="s">
        <v>11</v>
      </c>
      <c r="E51" s="5" t="s">
        <v>49</v>
      </c>
      <c r="F51" s="5">
        <v>4</v>
      </c>
      <c r="G51" s="5">
        <v>4</v>
      </c>
      <c r="H51" s="5">
        <v>8</v>
      </c>
      <c r="I51" s="4">
        <v>4</v>
      </c>
      <c r="J51" s="4">
        <v>8</v>
      </c>
      <c r="K51" s="4">
        <v>8</v>
      </c>
      <c r="L51" s="4" t="s">
        <v>52</v>
      </c>
      <c r="M51" s="11" t="s">
        <v>13</v>
      </c>
    </row>
    <row r="52" spans="1:13">
      <c r="A52" s="4" t="s">
        <v>10</v>
      </c>
      <c r="B52" s="4" t="s">
        <v>26</v>
      </c>
      <c r="C52" s="4">
        <v>1401752</v>
      </c>
      <c r="D52" s="5" t="s">
        <v>11</v>
      </c>
      <c r="E52" s="5" t="s">
        <v>49</v>
      </c>
      <c r="F52" s="5">
        <v>8</v>
      </c>
      <c r="G52" s="5">
        <v>8</v>
      </c>
      <c r="H52" s="5">
        <v>16</v>
      </c>
      <c r="I52" s="4">
        <v>8</v>
      </c>
      <c r="J52" s="4">
        <v>16</v>
      </c>
      <c r="K52" s="4">
        <v>16</v>
      </c>
      <c r="L52" s="4" t="s">
        <v>53</v>
      </c>
      <c r="M52" s="11" t="s">
        <v>13</v>
      </c>
    </row>
    <row r="53" spans="1:13">
      <c r="A53" s="4" t="s">
        <v>10</v>
      </c>
      <c r="B53" s="4" t="s">
        <v>26</v>
      </c>
      <c r="C53" s="4">
        <v>1401753</v>
      </c>
      <c r="D53" s="5" t="s">
        <v>11</v>
      </c>
      <c r="E53" s="5" t="s">
        <v>49</v>
      </c>
      <c r="F53" s="5">
        <v>2</v>
      </c>
      <c r="G53" s="5">
        <v>2</v>
      </c>
      <c r="H53" s="5">
        <v>4</v>
      </c>
      <c r="I53" s="4">
        <v>2</v>
      </c>
      <c r="J53" s="4">
        <v>4</v>
      </c>
      <c r="K53" s="4">
        <v>4</v>
      </c>
      <c r="L53" s="4" t="s">
        <v>54</v>
      </c>
      <c r="M53" s="11" t="s">
        <v>13</v>
      </c>
    </row>
    <row r="54" spans="1:13">
      <c r="A54" s="4" t="s">
        <v>10</v>
      </c>
      <c r="B54" s="4" t="s">
        <v>26</v>
      </c>
      <c r="C54" s="4">
        <v>1401754</v>
      </c>
      <c r="D54" s="5" t="s">
        <v>11</v>
      </c>
      <c r="E54" s="5" t="s">
        <v>49</v>
      </c>
      <c r="F54" s="5">
        <v>2</v>
      </c>
      <c r="G54" s="5">
        <v>2</v>
      </c>
      <c r="H54" s="5">
        <v>4</v>
      </c>
      <c r="I54" s="4">
        <v>2</v>
      </c>
      <c r="J54" s="4">
        <v>4</v>
      </c>
      <c r="K54" s="4">
        <v>4</v>
      </c>
      <c r="L54" s="4" t="s">
        <v>55</v>
      </c>
      <c r="M54" s="11" t="s">
        <v>13</v>
      </c>
    </row>
    <row r="55" s="2" customFormat="1" spans="1:13">
      <c r="A55" s="8" t="s">
        <v>10</v>
      </c>
      <c r="B55" s="8" t="s">
        <v>26</v>
      </c>
      <c r="C55" s="8">
        <v>1401755</v>
      </c>
      <c r="D55" s="9" t="s">
        <v>11</v>
      </c>
      <c r="E55" s="9" t="s">
        <v>56</v>
      </c>
      <c r="F55" s="9">
        <v>14</v>
      </c>
      <c r="G55" s="9">
        <v>14</v>
      </c>
      <c r="H55" s="9">
        <v>28</v>
      </c>
      <c r="I55" s="8">
        <v>14</v>
      </c>
      <c r="J55" s="8">
        <v>28</v>
      </c>
      <c r="K55" s="8">
        <v>28</v>
      </c>
      <c r="L55" s="8" t="s">
        <v>57</v>
      </c>
      <c r="M55" s="13" t="s">
        <v>61</v>
      </c>
    </row>
    <row r="56" s="2" customFormat="1" spans="1:13">
      <c r="A56" s="8" t="s">
        <v>10</v>
      </c>
      <c r="B56" s="8" t="s">
        <v>26</v>
      </c>
      <c r="C56" s="8">
        <v>1401756</v>
      </c>
      <c r="D56" s="9" t="s">
        <v>11</v>
      </c>
      <c r="E56" s="9" t="s">
        <v>58</v>
      </c>
      <c r="F56" s="9">
        <v>13</v>
      </c>
      <c r="G56" s="9">
        <v>13</v>
      </c>
      <c r="H56" s="9">
        <v>26</v>
      </c>
      <c r="I56" s="8">
        <v>13</v>
      </c>
      <c r="J56" s="8">
        <v>26</v>
      </c>
      <c r="K56" s="8">
        <v>26</v>
      </c>
      <c r="L56" s="8" t="s">
        <v>59</v>
      </c>
      <c r="M56" s="13" t="s">
        <v>61</v>
      </c>
    </row>
    <row r="59" spans="6:11">
      <c r="F59" s="3" t="s">
        <v>3</v>
      </c>
      <c r="G59" s="3" t="s">
        <v>4</v>
      </c>
      <c r="H59" s="3" t="s">
        <v>5</v>
      </c>
      <c r="I59" s="3" t="s">
        <v>6</v>
      </c>
      <c r="J59" s="3" t="s">
        <v>7</v>
      </c>
      <c r="K59" s="3" t="s">
        <v>8</v>
      </c>
    </row>
    <row r="60" spans="6:11">
      <c r="F60" s="4">
        <v>310</v>
      </c>
      <c r="G60" s="4">
        <v>318</v>
      </c>
      <c r="H60" s="4">
        <v>603</v>
      </c>
      <c r="I60" s="4">
        <v>316</v>
      </c>
      <c r="J60" s="4">
        <v>597</v>
      </c>
      <c r="K60" s="4">
        <v>597</v>
      </c>
    </row>
    <row r="63" spans="6:11">
      <c r="F63">
        <f t="shared" ref="F63:K63" si="0">F60-F64</f>
        <v>283</v>
      </c>
      <c r="G63">
        <f t="shared" si="0"/>
        <v>291</v>
      </c>
      <c r="H63">
        <f t="shared" si="0"/>
        <v>549</v>
      </c>
      <c r="I63">
        <f t="shared" si="0"/>
        <v>289</v>
      </c>
      <c r="J63">
        <f t="shared" si="0"/>
        <v>543</v>
      </c>
      <c r="K63">
        <f t="shared" si="0"/>
        <v>543</v>
      </c>
    </row>
    <row r="64" spans="6:11">
      <c r="F64">
        <f t="shared" ref="F64:K64" si="1">F55+F56</f>
        <v>27</v>
      </c>
      <c r="G64">
        <f t="shared" si="1"/>
        <v>27</v>
      </c>
      <c r="H64">
        <f t="shared" si="1"/>
        <v>54</v>
      </c>
      <c r="I64">
        <f t="shared" si="1"/>
        <v>27</v>
      </c>
      <c r="J64">
        <f t="shared" si="1"/>
        <v>54</v>
      </c>
      <c r="K64">
        <f t="shared" si="1"/>
        <v>54</v>
      </c>
    </row>
    <row r="65" spans="5:11">
      <c r="E65" s="14"/>
      <c r="F65" s="15" t="s">
        <v>3</v>
      </c>
      <c r="G65" s="15" t="s">
        <v>4</v>
      </c>
      <c r="H65" s="15" t="s">
        <v>5</v>
      </c>
      <c r="I65" s="15" t="s">
        <v>6</v>
      </c>
      <c r="J65" s="15" t="s">
        <v>7</v>
      </c>
      <c r="K65" s="15" t="s">
        <v>8</v>
      </c>
    </row>
    <row r="66" spans="5:11">
      <c r="E66" s="16" t="s">
        <v>62</v>
      </c>
      <c r="F66" s="17">
        <v>297.15</v>
      </c>
      <c r="G66" s="17">
        <v>305.55</v>
      </c>
      <c r="H66" s="17">
        <v>576.45</v>
      </c>
      <c r="I66" s="17">
        <v>303.45</v>
      </c>
      <c r="J66" s="17">
        <v>570.15</v>
      </c>
      <c r="K66" s="17">
        <v>570.15</v>
      </c>
    </row>
    <row r="67" spans="5:11">
      <c r="E67" s="16" t="s">
        <v>63</v>
      </c>
      <c r="F67" s="17">
        <v>28.35</v>
      </c>
      <c r="G67" s="17">
        <v>28.35</v>
      </c>
      <c r="H67" s="17">
        <v>56.7</v>
      </c>
      <c r="I67" s="17">
        <v>28.35</v>
      </c>
      <c r="J67" s="17">
        <v>56.7</v>
      </c>
      <c r="K67" s="17">
        <v>56.7</v>
      </c>
    </row>
    <row r="71" spans="1:35">
      <c r="A71" s="3" t="s">
        <v>17</v>
      </c>
      <c r="B71" s="3" t="s">
        <v>18</v>
      </c>
      <c r="C71" s="3" t="s">
        <v>19</v>
      </c>
      <c r="D71" s="3" t="s">
        <v>20</v>
      </c>
      <c r="E71" s="3" t="s">
        <v>21</v>
      </c>
      <c r="F71" s="3" t="s">
        <v>3</v>
      </c>
      <c r="G71" s="3" t="s">
        <v>4</v>
      </c>
      <c r="H71" s="3" t="s">
        <v>5</v>
      </c>
      <c r="I71" s="3" t="s">
        <v>6</v>
      </c>
      <c r="J71" s="3" t="s">
        <v>7</v>
      </c>
      <c r="K71" s="3" t="s">
        <v>8</v>
      </c>
      <c r="L71" s="3" t="s">
        <v>23</v>
      </c>
      <c r="M71" s="10" t="s">
        <v>2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="2" customFormat="1" spans="1:13">
      <c r="A72" s="8" t="s">
        <v>10</v>
      </c>
      <c r="B72" s="8" t="s">
        <v>26</v>
      </c>
      <c r="C72" s="8">
        <v>1401743</v>
      </c>
      <c r="D72" s="9" t="s">
        <v>11</v>
      </c>
      <c r="E72" s="9" t="s">
        <v>39</v>
      </c>
      <c r="F72" s="9">
        <v>20</v>
      </c>
      <c r="G72" s="9">
        <v>20</v>
      </c>
      <c r="H72" s="9">
        <v>40</v>
      </c>
      <c r="I72" s="8">
        <v>20</v>
      </c>
      <c r="J72" s="8">
        <v>40</v>
      </c>
      <c r="K72" s="8">
        <v>40</v>
      </c>
      <c r="L72" s="8" t="s">
        <v>40</v>
      </c>
      <c r="M72" s="13" t="s">
        <v>61</v>
      </c>
    </row>
    <row r="73" s="2" customFormat="1" spans="1:13">
      <c r="A73" s="8" t="s">
        <v>10</v>
      </c>
      <c r="B73" s="8" t="s">
        <v>26</v>
      </c>
      <c r="C73" s="8">
        <v>1401755</v>
      </c>
      <c r="D73" s="9" t="s">
        <v>11</v>
      </c>
      <c r="E73" s="9" t="s">
        <v>56</v>
      </c>
      <c r="F73" s="9">
        <v>14</v>
      </c>
      <c r="G73" s="9">
        <v>14</v>
      </c>
      <c r="H73" s="9">
        <v>28</v>
      </c>
      <c r="I73" s="8">
        <v>14</v>
      </c>
      <c r="J73" s="8">
        <v>28</v>
      </c>
      <c r="K73" s="8">
        <v>28</v>
      </c>
      <c r="L73" s="8" t="s">
        <v>57</v>
      </c>
      <c r="M73" s="13" t="s">
        <v>61</v>
      </c>
    </row>
    <row r="74" s="2" customFormat="1" spans="1:13">
      <c r="A74" s="8" t="s">
        <v>10</v>
      </c>
      <c r="B74" s="8" t="s">
        <v>26</v>
      </c>
      <c r="C74" s="8">
        <v>1401756</v>
      </c>
      <c r="D74" s="9" t="s">
        <v>11</v>
      </c>
      <c r="E74" s="9" t="s">
        <v>58</v>
      </c>
      <c r="F74" s="9">
        <v>13</v>
      </c>
      <c r="G74" s="9">
        <v>13</v>
      </c>
      <c r="H74" s="9">
        <v>26</v>
      </c>
      <c r="I74" s="8">
        <v>13</v>
      </c>
      <c r="J74" s="8">
        <v>26</v>
      </c>
      <c r="K74" s="8">
        <v>26</v>
      </c>
      <c r="L74" s="8" t="s">
        <v>59</v>
      </c>
      <c r="M74" s="13" t="s">
        <v>61</v>
      </c>
    </row>
    <row r="78" spans="5:12">
      <c r="E78" s="18" t="s">
        <v>64</v>
      </c>
      <c r="F78" s="19" t="s">
        <v>3</v>
      </c>
      <c r="G78" s="19" t="s">
        <v>4</v>
      </c>
      <c r="H78" s="19" t="s">
        <v>5</v>
      </c>
      <c r="I78" s="19" t="s">
        <v>6</v>
      </c>
      <c r="J78" s="19" t="s">
        <v>7</v>
      </c>
      <c r="K78" s="19" t="s">
        <v>8</v>
      </c>
      <c r="L78" s="20" t="s">
        <v>65</v>
      </c>
    </row>
    <row r="79" spans="5:12">
      <c r="E79" s="20" t="s">
        <v>13</v>
      </c>
      <c r="F79" s="21">
        <f>SUM(F72:F74)*1.05</f>
        <v>49.35</v>
      </c>
      <c r="G79" s="21">
        <f>SUM(G72:G74)*1.05</f>
        <v>49.35</v>
      </c>
      <c r="H79" s="21">
        <f>SUM(H72:H74)*1.05</f>
        <v>98.7</v>
      </c>
      <c r="I79" s="21">
        <f>SUM(I72:I74)*1.05</f>
        <v>49.35</v>
      </c>
      <c r="J79" s="21">
        <f>SUM(J72:J74)*1.05</f>
        <v>98.7</v>
      </c>
      <c r="K79" s="21">
        <f>SUM(K72:K74)*1.05</f>
        <v>98.7</v>
      </c>
      <c r="L79" s="18" t="s">
        <v>66</v>
      </c>
    </row>
  </sheetData>
  <mergeCells count="2">
    <mergeCell ref="A1:O1"/>
    <mergeCell ref="A30:K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2024-09-18T01:40:00Z</dcterms:created>
  <dcterms:modified xsi:type="dcterms:W3CDTF">2024-10-16T14:42:18Z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E722E3A737C84209A26A649C1ECA059A_12</vt:lpwstr>
  </property>
  <property fmtid="{D5CDD505-2E9C-101B-9397-08002B2CF9AE}" pid="3" name="KSOProductBuildVer">
    <vt:lpwstr>2052-12.1.0.18608</vt:lpwstr>
  </property>
</Properties>
</file>