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rice" sheetId="3" r:id="rId1"/>
  </sheets>
  <definedNames>
    <definedName name="_xlnm.Print_Area" localSheetId="0">Price!$A$1:$I$8</definedName>
    <definedName name="_xlnm.Print_Titles" localSheetId="0">Price!$1:$2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<sst xmlns="http://schemas.openxmlformats.org/spreadsheetml/2006/main" count="54" uniqueCount="44">
  <si>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序号</t>
  </si>
  <si>
    <t>产品参考照片</t>
  </si>
  <si>
    <t>产品描述</t>
  </si>
  <si>
    <r>
      <rPr>
        <b/>
        <sz val="9"/>
        <rFont val="宋体"/>
        <charset val="134"/>
      </rPr>
      <t>尺寸</t>
    </r>
    <r>
      <rPr>
        <b/>
        <sz val="9"/>
        <rFont val="Arial"/>
        <charset val="134"/>
      </rPr>
      <t xml:space="preserve">
(mm)</t>
    </r>
  </si>
  <si>
    <t>款号</t>
  </si>
  <si>
    <r>
      <rPr>
        <b/>
        <sz val="9"/>
        <color rgb="FFFF0000"/>
        <rFont val="宋体"/>
        <charset val="134"/>
      </rPr>
      <t xml:space="preserve">
成本</t>
    </r>
    <r>
      <rPr>
        <b/>
        <sz val="9"/>
        <rFont val="宋体"/>
        <charset val="134"/>
      </rPr>
      <t>含税含运江浙沪
RMB/片</t>
    </r>
  </si>
  <si>
    <t>生产时间(天）</t>
  </si>
  <si>
    <t>样品</t>
  </si>
  <si>
    <t>大货</t>
  </si>
  <si>
    <t>10/7 需要样品数</t>
  </si>
  <si>
    <t>10/16 大货订购数量</t>
  </si>
  <si>
    <t>订单数</t>
  </si>
  <si>
    <t>5%损耗</t>
  </si>
  <si>
    <r>
      <t>转印（反光）</t>
    </r>
    <r>
      <rPr>
        <b/>
        <sz val="10"/>
        <color theme="1"/>
        <rFont val="Calibri"/>
        <charset val="134"/>
      </rPr>
      <t>3M</t>
    </r>
    <r>
      <rPr>
        <b/>
        <sz val="10"/>
        <color theme="1"/>
        <rFont val="等线"/>
        <charset val="134"/>
      </rPr>
      <t>银（反光印刷）</t>
    </r>
  </si>
  <si>
    <t>4CM×1.3CM</t>
  </si>
  <si>
    <r>
      <t>SFG2RSH0001M-</t>
    </r>
    <r>
      <rPr>
        <b/>
        <sz val="10"/>
        <color theme="1"/>
        <rFont val="等线"/>
        <charset val="134"/>
      </rPr>
      <t>中</t>
    </r>
  </si>
  <si>
    <t>0.23/PCS</t>
  </si>
  <si>
    <t>JDF24-010</t>
  </si>
  <si>
    <t>需要8个批样和做QC样</t>
  </si>
  <si>
    <r>
      <t>转印（反光）</t>
    </r>
    <r>
      <rPr>
        <b/>
        <sz val="10"/>
        <color theme="1"/>
        <rFont val="Calibri"/>
        <charset val="134"/>
      </rPr>
      <t>3M-SILVER</t>
    </r>
    <r>
      <rPr>
        <b/>
        <sz val="10"/>
        <color theme="1"/>
        <rFont val="等线"/>
        <charset val="134"/>
      </rPr>
      <t>（反光印刷）</t>
    </r>
  </si>
  <si>
    <t>10.5CM×0.45CM</t>
  </si>
  <si>
    <t>0.32/PCS</t>
  </si>
  <si>
    <r>
      <t>哑光转印（硅胶）</t>
    </r>
    <r>
      <rPr>
        <b/>
        <sz val="10"/>
        <color theme="1"/>
        <rFont val="Calibri"/>
        <charset val="134"/>
      </rPr>
      <t xml:space="preserve">  </t>
    </r>
    <r>
      <rPr>
        <b/>
        <sz val="10"/>
        <color theme="1"/>
        <rFont val="等线"/>
        <charset val="134"/>
      </rPr>
      <t>微厚</t>
    </r>
    <r>
      <rPr>
        <b/>
        <sz val="10"/>
        <color theme="1"/>
        <rFont val="Calibri"/>
        <charset val="134"/>
      </rPr>
      <t xml:space="preserve"> 0.2MM</t>
    </r>
  </si>
  <si>
    <t>5CM×0.6CM</t>
  </si>
  <si>
    <r>
      <t>/SFG2TSH0004M-</t>
    </r>
    <r>
      <rPr>
        <b/>
        <sz val="10"/>
        <color theme="1"/>
        <rFont val="等线"/>
        <charset val="134"/>
      </rPr>
      <t>中</t>
    </r>
  </si>
  <si>
    <t>0.2/PCS</t>
  </si>
  <si>
    <r>
      <t xml:space="preserve">JDF24-011
</t>
    </r>
    <r>
      <rPr>
        <b/>
        <sz val="10"/>
        <color theme="1"/>
        <rFont val="等线"/>
        <charset val="134"/>
      </rPr>
      <t>大货只有</t>
    </r>
    <r>
      <rPr>
        <b/>
        <sz val="10"/>
        <color theme="1"/>
        <rFont val="Calibri"/>
        <charset val="134"/>
      </rPr>
      <t>DBU, DGY(DGY</t>
    </r>
    <r>
      <rPr>
        <b/>
        <sz val="10"/>
        <color theme="1"/>
        <rFont val="等线"/>
        <charset val="134"/>
      </rPr>
      <t>开发的时候叫</t>
    </r>
    <r>
      <rPr>
        <b/>
        <sz val="10"/>
        <color theme="1"/>
        <rFont val="Calibri"/>
        <charset val="134"/>
      </rPr>
      <t>PGN)</t>
    </r>
  </si>
  <si>
    <t>CBU和DGY(PGN)各需要8个批样和做QC样</t>
  </si>
  <si>
    <t>DBU：860</t>
  </si>
  <si>
    <t>DGY：1280</t>
  </si>
  <si>
    <r>
      <t xml:space="preserve">9 </t>
    </r>
    <r>
      <rPr>
        <b/>
        <sz val="10"/>
        <color rgb="FFFF0000"/>
        <rFont val="等线"/>
        <charset val="134"/>
      </rPr>
      <t>新增</t>
    </r>
  </si>
  <si>
    <r>
      <t xml:space="preserve">JDF24-008
</t>
    </r>
    <r>
      <rPr>
        <b/>
        <sz val="10"/>
        <color theme="1"/>
        <rFont val="等线"/>
        <charset val="134"/>
      </rPr>
      <t>颜色不一样</t>
    </r>
  </si>
  <si>
    <t>各需要8个批样和做QC样</t>
  </si>
  <si>
    <r>
      <t xml:space="preserve">10 </t>
    </r>
    <r>
      <rPr>
        <b/>
        <sz val="10"/>
        <color rgb="FFFF0000"/>
        <rFont val="等线"/>
        <charset val="134"/>
      </rPr>
      <t>新增</t>
    </r>
  </si>
  <si>
    <r>
      <t>微厚转印</t>
    </r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>哑光</t>
    </r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>（反转</t>
    </r>
    <r>
      <rPr>
        <b/>
        <sz val="10"/>
        <color theme="1"/>
        <rFont val="Calibri"/>
        <charset val="134"/>
      </rPr>
      <t>0.2MM</t>
    </r>
    <r>
      <rPr>
        <b/>
        <sz val="10"/>
        <color theme="1"/>
        <rFont val="等线"/>
        <charset val="134"/>
      </rPr>
      <t>硅胶）</t>
    </r>
  </si>
  <si>
    <t>3.5CM×1.3CM</t>
  </si>
  <si>
    <t>0.25/PCS</t>
  </si>
  <si>
    <t>JDF24-012</t>
  </si>
  <si>
    <t>CGY和BLK各需要8个批样和做QC样</t>
  </si>
  <si>
    <t>CGY：860</t>
  </si>
  <si>
    <t>BLK:1280</t>
  </si>
  <si>
    <r>
      <t xml:space="preserve">11 </t>
    </r>
    <r>
      <rPr>
        <b/>
        <sz val="10"/>
        <color rgb="FFFF0000"/>
        <rFont val="等线"/>
        <charset val="134"/>
      </rPr>
      <t>新增</t>
    </r>
  </si>
  <si>
    <t>JDF24-009</t>
  </si>
  <si>
    <t>去年做过大货，合同编
号RC-44128。
需要8个批样和做QC样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</si>
</sst>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#,##0_ "/>
    <numFmt numFmtId="179" formatCode="0_ "/>
    <numFmt numFmtId="180" formatCode="&quot;￥&quot;#,##0.000;&quot;￥&quot;\-#,##0.000"/>
  </numFmts>
  <fonts count="33">
    <font>
      <sz val="12"/>
      <color theme="1"/>
      <name val="宋体"/>
      <charset val="134"/>
      <scheme val="minor"/>
    </font>
    <font>
      <b/>
      <sz val="9"/>
      <color theme="1"/>
      <name val="等线"/>
      <charset val="134"/>
    </font>
    <font>
      <sz val="10"/>
      <color theme="1"/>
      <name val="等线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8.5"/>
      <name val="宋体"/>
      <charset val="134"/>
    </font>
    <font>
      <b/>
      <sz val="10"/>
      <name val="Calibri"/>
      <charset val="134"/>
    </font>
    <font>
      <b/>
      <sz val="10"/>
      <color theme="1"/>
      <name val="等线"/>
      <charset val="134"/>
    </font>
    <font>
      <b/>
      <sz val="10"/>
      <color theme="1"/>
      <name val="Calibri"/>
      <charset val="134"/>
    </font>
    <font>
      <b/>
      <sz val="10"/>
      <color rgb="FFFF0000"/>
      <name val="Calibri"/>
      <charset val="134"/>
    </font>
    <font>
      <b/>
      <sz val="9"/>
      <color rgb="FFFF0000"/>
      <name val="等线"/>
      <charset val="134"/>
    </font>
    <font>
      <b/>
      <sz val="10"/>
      <color rgb="FFFF000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176" fontId="1" fillId="2" borderId="0" xfId="0" applyNumberFormat="1" applyFont="1" applyFill="1" applyAlignment="1">
      <alignment wrapText="1"/>
    </xf>
    <xf numFmtId="176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7" fontId="2" fillId="2" borderId="0" xfId="0" applyNumberFormat="1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7" fontId="5" fillId="2" borderId="2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7" fontId="3" fillId="2" borderId="2" xfId="0" applyNumberFormat="1" applyFont="1" applyFill="1" applyBorder="1" applyAlignment="1">
      <alignment horizontal="center" vertical="center" wrapText="1"/>
    </xf>
    <xf numFmtId="7" fontId="3" fillId="2" borderId="2" xfId="0" applyNumberFormat="1" applyFont="1" applyFill="1" applyBorder="1" applyAlignment="1">
      <alignment horizontal="left" vertical="center" wrapText="1"/>
    </xf>
    <xf numFmtId="178" fontId="6" fillId="2" borderId="5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79" fontId="7" fillId="2" borderId="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80" fontId="8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178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179" fontId="8" fillId="2" borderId="7" xfId="0" applyNumberFormat="1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80" fontId="8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80" fontId="8" fillId="2" borderId="9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80" fontId="8" fillId="2" borderId="11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180" fontId="8" fillId="2" borderId="3" xfId="0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80" fontId="8" fillId="2" borderId="4" xfId="0" applyNumberFormat="1" applyFont="1" applyFill="1" applyBorder="1" applyAlignment="1">
      <alignment horizontal="center" vertical="center"/>
    </xf>
    <xf numFmtId="178" fontId="9" fillId="3" borderId="2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7" fontId="8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7" fontId="8" fillId="3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/>
    </xf>
    <xf numFmtId="0" fontId="7" fillId="2" borderId="2" xfId="0" applyFont="1" applyFill="1" applyBorder="1" applyAlignment="1"/>
    <xf numFmtId="0" fontId="8" fillId="2" borderId="2" xfId="0" applyFont="1" applyFill="1" applyBorder="1" applyAlignment="1"/>
    <xf numFmtId="180" fontId="8" fillId="2" borderId="2" xfId="0" applyNumberFormat="1" applyFont="1" applyFill="1" applyBorder="1" applyAlignment="1">
      <alignment vertical="center" wrapText="1"/>
    </xf>
    <xf numFmtId="7" fontId="8" fillId="2" borderId="2" xfId="0" applyNumberFormat="1" applyFont="1" applyFill="1" applyBorder="1" applyAlignment="1"/>
    <xf numFmtId="7" fontId="3" fillId="2" borderId="12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wrapText="1"/>
    </xf>
    <xf numFmtId="176" fontId="1" fillId="4" borderId="0" xfId="0" applyNumberFormat="1" applyFont="1" applyFill="1" applyAlignment="1">
      <alignment wrapText="1"/>
    </xf>
    <xf numFmtId="10" fontId="1" fillId="2" borderId="0" xfId="0" applyNumberFormat="1" applyFont="1" applyFill="1" applyAlignment="1">
      <alignment wrapText="1"/>
    </xf>
    <xf numFmtId="179" fontId="8" fillId="3" borderId="12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center" vertical="center" wrapText="1"/>
    </xf>
    <xf numFmtId="179" fontId="8" fillId="2" borderId="1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9" fontId="8" fillId="3" borderId="13" xfId="0" applyNumberFormat="1" applyFont="1" applyFill="1" applyBorder="1" applyAlignment="1">
      <alignment horizontal="center" vertical="center" wrapText="1"/>
    </xf>
    <xf numFmtId="179" fontId="8" fillId="3" borderId="1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112058</xdr:colOff>
      <xdr:row>2</xdr:row>
      <xdr:rowOff>216392</xdr:rowOff>
    </xdr:from>
    <xdr:to>
      <xdr:col>1</xdr:col>
      <xdr:colOff>1867646</xdr:colOff>
      <xdr:row>3</xdr:row>
      <xdr:rowOff>739587</xdr:rowOff>
    </xdr:to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635" y="1025525"/>
          <a:ext cx="1755775" cy="1132840"/>
        </a:xfrm>
        <a:prstGeom prst="rect">
          <a:avLst/>
        </a:prstGeom>
      </xdr:spPr>
    </xdr:pic>
    <xdr:clientData/>
  </xdr:twoCellAnchor>
  <xdr:twoCellAnchor editAs="oneCell">
    <xdr:from>
      <xdr:col>1</xdr:col>
      <xdr:colOff>286385</xdr:colOff>
      <xdr:row>4</xdr:row>
      <xdr:rowOff>40005</xdr:rowOff>
    </xdr:from>
    <xdr:to>
      <xdr:col>1</xdr:col>
      <xdr:colOff>1153795</xdr:colOff>
      <xdr:row>5</xdr:row>
      <xdr:rowOff>688975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10260" y="2286000"/>
          <a:ext cx="867410" cy="1258570"/>
        </a:xfrm>
        <a:prstGeom prst="rect">
          <a:avLst/>
        </a:prstGeom>
      </xdr:spPr>
    </xdr:pic>
    <xdr:clientData/>
  </xdr:twoCellAnchor>
  <xdr:twoCellAnchor editAs="oneCell">
    <xdr:from>
      <xdr:col>0</xdr:col>
      <xdr:colOff>478790</xdr:colOff>
      <xdr:row>6</xdr:row>
      <xdr:rowOff>561975</xdr:rowOff>
    </xdr:from>
    <xdr:to>
      <xdr:col>1</xdr:col>
      <xdr:colOff>2186305</xdr:colOff>
      <xdr:row>7</xdr:row>
      <xdr:rowOff>439420</xdr:rowOff>
    </xdr:to>
    <xdr:pic>
      <xdr:nvPicPr>
        <xdr:cNvPr id="22" name="图片 2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78790" y="4141470"/>
          <a:ext cx="223139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9</xdr:row>
      <xdr:rowOff>361949</xdr:rowOff>
    </xdr:from>
    <xdr:to>
      <xdr:col>2</xdr:col>
      <xdr:colOff>1756377</xdr:colOff>
      <xdr:row>10</xdr:row>
      <xdr:rowOff>600074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90550" y="7941310"/>
          <a:ext cx="392747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171451</xdr:colOff>
      <xdr:row>8</xdr:row>
      <xdr:rowOff>126732</xdr:rowOff>
    </xdr:from>
    <xdr:to>
      <xdr:col>1</xdr:col>
      <xdr:colOff>1704975</xdr:colOff>
      <xdr:row>8</xdr:row>
      <xdr:rowOff>1623525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95325" y="5991860"/>
          <a:ext cx="1533525" cy="1496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76201</xdr:colOff>
      <xdr:row>11</xdr:row>
      <xdr:rowOff>271556</xdr:rowOff>
    </xdr:from>
    <xdr:to>
      <xdr:col>3</xdr:col>
      <xdr:colOff>1</xdr:colOff>
      <xdr:row>11</xdr:row>
      <xdr:rowOff>1123950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00075" y="9375140"/>
          <a:ext cx="4000500" cy="852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104775</xdr:colOff>
      <xdr:row>11</xdr:row>
      <xdr:rowOff>285750</xdr:rowOff>
    </xdr:from>
    <xdr:to>
      <xdr:col>24</xdr:col>
      <xdr:colOff>523875</xdr:colOff>
      <xdr:row>11</xdr:row>
      <xdr:rowOff>1400175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3668375" y="9389745"/>
          <a:ext cx="6800850" cy="1114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SheetLayoutView="85" workbookViewId="0">
      <pane xSplit="1" ySplit="2" topLeftCell="B12" activePane="bottomRight" state="frozen"/>
      <selection/>
      <selection pane="topRight"/>
      <selection pane="bottomLeft"/>
      <selection pane="bottomRight" activeCell="Q9" sqref="Q9"/>
    </sheetView>
  </sheetViews>
  <sheetFormatPr defaultColWidth="8.375" defaultRowHeight="12"/>
  <cols>
    <col min="1" max="1" width="6.875" style="3" customWidth="1"/>
    <col min="2" max="2" width="29.375" style="4" customWidth="1"/>
    <col min="3" max="3" width="24.125" style="3" customWidth="1"/>
    <col min="4" max="4" width="18.125" style="3" customWidth="1"/>
    <col min="5" max="5" width="16.5" style="3" customWidth="1"/>
    <col min="6" max="6" width="10.5" style="5" customWidth="1"/>
    <col min="7" max="7" width="7.5" style="6" customWidth="1"/>
    <col min="8" max="8" width="8.625" style="6" customWidth="1"/>
    <col min="9" max="9" width="14.125" style="7" customWidth="1"/>
    <col min="10" max="10" width="8.375" style="3"/>
    <col min="11" max="13" width="8.5" style="3" customWidth="1"/>
    <col min="14" max="16384" width="8.375" style="3"/>
  </cols>
  <sheetData>
    <row r="1" s="1" customFormat="1" ht="27" customHeight="1" spans="1:9">
      <c r="A1" s="8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2" t="s">
        <v>5</v>
      </c>
      <c r="G1" s="13" t="s">
        <v>6</v>
      </c>
      <c r="H1" s="13"/>
      <c r="I1" s="61" t="s">
        <v>4</v>
      </c>
    </row>
    <row r="2" s="1" customFormat="1" ht="36.75" customHeight="1" spans="1:13">
      <c r="A2" s="8"/>
      <c r="B2" s="9"/>
      <c r="C2" s="10"/>
      <c r="D2" s="10"/>
      <c r="E2" s="14"/>
      <c r="F2" s="15"/>
      <c r="G2" s="16" t="s">
        <v>7</v>
      </c>
      <c r="H2" s="17" t="s">
        <v>8</v>
      </c>
      <c r="I2" s="61"/>
      <c r="J2" s="62" t="s">
        <v>9</v>
      </c>
      <c r="K2" s="63" t="s">
        <v>10</v>
      </c>
      <c r="L2" s="1" t="s">
        <v>11</v>
      </c>
      <c r="M2" s="64" t="s">
        <v>12</v>
      </c>
    </row>
    <row r="3" s="2" customFormat="1" ht="48" customHeight="1" spans="1:13">
      <c r="A3" s="18">
        <v>1</v>
      </c>
      <c r="B3" s="19"/>
      <c r="C3" s="20" t="s">
        <v>13</v>
      </c>
      <c r="D3" s="21" t="s">
        <v>14</v>
      </c>
      <c r="E3" s="21" t="s">
        <v>15</v>
      </c>
      <c r="F3" s="22" t="s">
        <v>16</v>
      </c>
      <c r="G3" s="23">
        <v>4</v>
      </c>
      <c r="H3" s="23">
        <v>7</v>
      </c>
      <c r="I3" s="65" t="s">
        <v>17</v>
      </c>
      <c r="J3" s="66" t="s">
        <v>18</v>
      </c>
      <c r="K3" s="67">
        <v>2660</v>
      </c>
      <c r="L3" s="2">
        <v>2520</v>
      </c>
      <c r="M3" s="2">
        <f>L3*1.05</f>
        <v>2646</v>
      </c>
    </row>
    <row r="4" s="2" customFormat="1" ht="65.1" customHeight="1" spans="1:11">
      <c r="A4" s="24"/>
      <c r="B4" s="25"/>
      <c r="C4" s="26"/>
      <c r="D4" s="27"/>
      <c r="E4" s="27"/>
      <c r="F4" s="28"/>
      <c r="G4" s="29"/>
      <c r="H4" s="29"/>
      <c r="I4" s="68"/>
      <c r="K4" s="69"/>
    </row>
    <row r="5" s="2" customFormat="1" ht="48" customHeight="1" spans="1:13">
      <c r="A5" s="18">
        <v>2</v>
      </c>
      <c r="B5" s="19"/>
      <c r="C5" s="20" t="s">
        <v>19</v>
      </c>
      <c r="D5" s="30" t="s">
        <v>20</v>
      </c>
      <c r="E5" s="31" t="s">
        <v>15</v>
      </c>
      <c r="F5" s="32" t="s">
        <v>21</v>
      </c>
      <c r="G5" s="23">
        <v>4</v>
      </c>
      <c r="H5" s="23">
        <v>7</v>
      </c>
      <c r="I5" s="65" t="s">
        <v>17</v>
      </c>
      <c r="J5" s="66" t="s">
        <v>18</v>
      </c>
      <c r="K5" s="67">
        <v>2540</v>
      </c>
      <c r="L5" s="2">
        <v>2400</v>
      </c>
      <c r="M5" s="2">
        <f>L5*1.05</f>
        <v>2520</v>
      </c>
    </row>
    <row r="6" s="2" customFormat="1" ht="57" customHeight="1" spans="1:11">
      <c r="A6" s="24"/>
      <c r="B6" s="25"/>
      <c r="C6" s="26"/>
      <c r="D6" s="33"/>
      <c r="E6" s="31"/>
      <c r="F6" s="34"/>
      <c r="G6" s="29"/>
      <c r="H6" s="29"/>
      <c r="I6" s="68"/>
      <c r="K6" s="69"/>
    </row>
    <row r="7" s="2" customFormat="1" ht="82.5" customHeight="1" spans="1:13">
      <c r="A7" s="35">
        <v>8</v>
      </c>
      <c r="B7" s="36"/>
      <c r="C7" s="37" t="s">
        <v>22</v>
      </c>
      <c r="D7" s="31" t="s">
        <v>23</v>
      </c>
      <c r="E7" s="21" t="s">
        <v>24</v>
      </c>
      <c r="F7" s="38" t="s">
        <v>25</v>
      </c>
      <c r="G7" s="23">
        <v>4</v>
      </c>
      <c r="H7" s="23">
        <v>7</v>
      </c>
      <c r="I7" s="70" t="s">
        <v>26</v>
      </c>
      <c r="J7" s="66" t="s">
        <v>27</v>
      </c>
      <c r="K7" s="67" t="s">
        <v>28</v>
      </c>
      <c r="L7" s="2">
        <v>800</v>
      </c>
      <c r="M7" s="2">
        <f>L7*1.05</f>
        <v>840</v>
      </c>
    </row>
    <row r="8" s="2" customFormat="1" ht="97.5" customHeight="1" spans="1:13">
      <c r="A8" s="35"/>
      <c r="B8" s="36"/>
      <c r="C8" s="39"/>
      <c r="D8" s="31"/>
      <c r="E8" s="40"/>
      <c r="F8" s="41"/>
      <c r="G8" s="29"/>
      <c r="H8" s="29"/>
      <c r="I8" s="71"/>
      <c r="K8" s="67" t="s">
        <v>29</v>
      </c>
      <c r="L8" s="2">
        <v>1200</v>
      </c>
      <c r="M8" s="2">
        <f>L8*1.05</f>
        <v>1260</v>
      </c>
    </row>
    <row r="9" s="2" customFormat="1" ht="135" customHeight="1" spans="1:13">
      <c r="A9" s="42" t="s">
        <v>30</v>
      </c>
      <c r="B9" s="36"/>
      <c r="C9" s="37" t="s">
        <v>22</v>
      </c>
      <c r="D9" s="31" t="s">
        <v>23</v>
      </c>
      <c r="E9" s="40"/>
      <c r="F9" s="41" t="s">
        <v>25</v>
      </c>
      <c r="G9" s="29"/>
      <c r="H9" s="29"/>
      <c r="I9" s="65" t="s">
        <v>31</v>
      </c>
      <c r="J9" s="66" t="s">
        <v>32</v>
      </c>
      <c r="K9" s="67">
        <v>1070</v>
      </c>
      <c r="L9" s="2">
        <v>1000</v>
      </c>
      <c r="M9" s="2">
        <f>L9*1.05</f>
        <v>1050</v>
      </c>
    </row>
    <row r="10" ht="60" customHeight="1" spans="1:13">
      <c r="A10" s="43" t="s">
        <v>33</v>
      </c>
      <c r="B10" s="44"/>
      <c r="C10" s="45" t="s">
        <v>34</v>
      </c>
      <c r="D10" s="46" t="s">
        <v>35</v>
      </c>
      <c r="E10" s="44"/>
      <c r="F10" s="47" t="s">
        <v>36</v>
      </c>
      <c r="G10" s="48"/>
      <c r="H10" s="48"/>
      <c r="I10" s="70" t="s">
        <v>37</v>
      </c>
      <c r="J10" s="66" t="s">
        <v>38</v>
      </c>
      <c r="K10" s="67" t="s">
        <v>39</v>
      </c>
      <c r="L10" s="2">
        <v>800</v>
      </c>
      <c r="M10" s="2">
        <f t="shared" ref="M10:M12" si="0">L10*1.05</f>
        <v>840</v>
      </c>
    </row>
    <row r="11" ht="60" customHeight="1" spans="1:13">
      <c r="A11" s="49"/>
      <c r="B11" s="50"/>
      <c r="C11" s="51"/>
      <c r="D11" s="52"/>
      <c r="E11" s="50"/>
      <c r="F11" s="53"/>
      <c r="G11" s="54"/>
      <c r="H11" s="54"/>
      <c r="I11" s="71"/>
      <c r="J11" s="66"/>
      <c r="K11" s="67" t="s">
        <v>40</v>
      </c>
      <c r="L11" s="2">
        <v>1200</v>
      </c>
      <c r="M11" s="2">
        <f t="shared" si="0"/>
        <v>1260</v>
      </c>
    </row>
    <row r="12" ht="111" customHeight="1" spans="1:13">
      <c r="A12" s="55" t="s">
        <v>41</v>
      </c>
      <c r="B12" s="56"/>
      <c r="C12" s="57" t="s">
        <v>22</v>
      </c>
      <c r="D12" s="58" t="s">
        <v>14</v>
      </c>
      <c r="E12" s="58"/>
      <c r="F12" s="59" t="s">
        <v>25</v>
      </c>
      <c r="G12" s="60"/>
      <c r="H12" s="60"/>
      <c r="I12" s="65" t="s">
        <v>42</v>
      </c>
      <c r="J12" s="72" t="s">
        <v>43</v>
      </c>
      <c r="K12" s="67">
        <v>5250</v>
      </c>
      <c r="L12" s="2">
        <f>2680+2300</f>
        <v>4980</v>
      </c>
      <c r="M12" s="2">
        <f t="shared" si="0"/>
        <v>5229</v>
      </c>
    </row>
  </sheetData>
  <mergeCells count="42">
    <mergeCell ref="G1:H1"/>
    <mergeCell ref="A1:A2"/>
    <mergeCell ref="A3:A4"/>
    <mergeCell ref="A5:A6"/>
    <mergeCell ref="A7:A8"/>
    <mergeCell ref="A10:A11"/>
    <mergeCell ref="B1:B2"/>
    <mergeCell ref="B3:B4"/>
    <mergeCell ref="B5:B6"/>
    <mergeCell ref="B7:B8"/>
    <mergeCell ref="B10:B11"/>
    <mergeCell ref="C1:C2"/>
    <mergeCell ref="C3:C4"/>
    <mergeCell ref="C5:C6"/>
    <mergeCell ref="C7:C8"/>
    <mergeCell ref="C10:C11"/>
    <mergeCell ref="D1:D2"/>
    <mergeCell ref="D3:D4"/>
    <mergeCell ref="D5:D6"/>
    <mergeCell ref="D7:D8"/>
    <mergeCell ref="D10:D11"/>
    <mergeCell ref="E1:E2"/>
    <mergeCell ref="E3:E4"/>
    <mergeCell ref="E5:E6"/>
    <mergeCell ref="E7:E8"/>
    <mergeCell ref="E10:E11"/>
    <mergeCell ref="F1:F2"/>
    <mergeCell ref="F3:F4"/>
    <mergeCell ref="F5:F6"/>
    <mergeCell ref="F7:F8"/>
    <mergeCell ref="F10:F11"/>
    <mergeCell ref="G3:G4"/>
    <mergeCell ref="G5:G6"/>
    <mergeCell ref="G7:G8"/>
    <mergeCell ref="G10:G11"/>
    <mergeCell ref="H3:H4"/>
    <mergeCell ref="H5:H6"/>
    <mergeCell ref="H7:H8"/>
    <mergeCell ref="H10:H11"/>
    <mergeCell ref="I1:I2"/>
    <mergeCell ref="I7:I8"/>
    <mergeCell ref="I10:I11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zl</cp:lastModifiedBy>
  <dcterms:created xsi:type="dcterms:W3CDTF">2019-12-21T07:27:00Z</dcterms:created>
  <cp:lastPrinted>2024-06-04T03:58:00Z</cp:lastPrinted>
  <dcterms:modified xsi:type="dcterms:W3CDTF">2024-10-17T02:08:23Z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6A919DD310C54AF6BF72827537A67734_13</vt:lpwstr>
  </property>
</Properties>
</file>