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3"/>
  </bookViews>
  <sheets>
    <sheet name="Özet Tablo-Türkçe Format" sheetId="1" r:id="rId1"/>
    <sheet name="洗标数量" sheetId="3" r:id="rId2"/>
    <sheet name="价格牌数量" sheetId="4" r:id="rId3"/>
    <sheet name="Summary Table-English Format" sheetId="2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<sst xmlns="http://schemas.openxmlformats.org/spreadsheetml/2006/main" count="709" uniqueCount="74">
  <si>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</si>
  <si>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</si>
  <si>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</si>
  <si>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</si>
  <si>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</si>
  <si>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</si>
  <si>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</si>
  <si>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</si>
  <si>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</si>
  <si>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</si>
  <si>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</si>
  <si>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</si>
  <si>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</si>
  <si>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</si>
  <si>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</si>
  <si>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</si>
  <si>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E3698AX</t>
  </si>
  <si>
    <t>NS</t>
  </si>
  <si>
    <t>DEFACTO PERAKENDE TİC.A.Ş. DEPO Organize San. Bölgesi 6.Depo Kazım Karabekir Mah. Cumhuriyet Cad. Tekirdağ/Çerkezköy Tel:0090 282 758 11 34-35</t>
  </si>
  <si>
    <t>18.12.2024</t>
  </si>
  <si>
    <t>BE2 - BLUE</t>
  </si>
  <si>
    <t>E3698AXAA</t>
  </si>
  <si>
    <t>TURKEY</t>
  </si>
  <si>
    <t>EGYPT</t>
  </si>
  <si>
    <t>NORTH IRAQ</t>
  </si>
  <si>
    <t>MOROCCO</t>
  </si>
  <si>
    <t>BOSNIA</t>
  </si>
  <si>
    <t>AZERBAIJAN</t>
  </si>
  <si>
    <t>ALBANIA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</si>
  <si>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</si>
  <si>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</si>
  <si>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</si>
  <si>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</si>
  <si>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</si>
  <si>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</si>
  <si>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</si>
  <si>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</si>
  <si>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</si>
  <si>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</si>
  <si>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KOSOVO</t>
  </si>
  <si>
    <t>TOPTAN-5</t>
  </si>
  <si>
    <t>E3698AXYDATOP5</t>
  </si>
  <si>
    <t>TOPTAN-7</t>
  </si>
  <si>
    <t>E3698AXYDATOP7</t>
  </si>
  <si>
    <t>KAZAKHSTAN</t>
  </si>
  <si>
    <t>E3698AXYDAKZK</t>
  </si>
  <si>
    <t>İSTANBUL DEPO</t>
  </si>
  <si>
    <t>E3698AXAAECOM</t>
  </si>
  <si>
    <t>ECOM</t>
  </si>
  <si>
    <t>Beden Bazlı Toplam Sipariş</t>
  </si>
  <si>
    <t>Style Code</t>
  </si>
  <si>
    <t>ColorCode-Name</t>
  </si>
  <si>
    <t>求和项:STD</t>
  </si>
  <si>
    <t>总计</t>
  </si>
  <si>
    <t>背面</t>
  </si>
  <si>
    <t>订单数量</t>
  </si>
  <si>
    <t>采购单数量</t>
  </si>
  <si>
    <t>无价格</t>
  </si>
  <si>
    <t>有价格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</si>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</sst>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84.9649884259" refreshedBy="Administrator" recordCount="20">
  <cacheSource type="worksheet">
    <worksheetSource ref="A28:K48" sheet="Summary Table-English Format"/>
  </cacheSource>
  <cacheFields count="11">
    <cacheField name="Style Code" numFmtId="0">
      <sharedItems count="1">
        <s v="E3698AX"/>
      </sharedItems>
    </cacheField>
    <cacheField name="Season" numFmtId="0">
      <sharedItems count="1">
        <s v="NS"/>
      </sharedItems>
    </cacheField>
    <cacheField name="Order Number" numFmtId="0">
      <sharedItems containsSemiMixedTypes="0" containsString="0" containsNumber="1" containsInteger="1" minValue="0" maxValue="1475724" count="20">
        <n v="1475724"/>
        <n v="1475601"/>
        <n v="1475602"/>
        <n v="1475603"/>
        <n v="1475604"/>
        <n v="1475605"/>
        <n v="1475606"/>
        <n v="1475607"/>
        <n v="1475608"/>
        <n v="1475609"/>
        <n v="1475610"/>
        <n v="1475611"/>
        <n v="1475612"/>
        <n v="1475613"/>
        <n v="1475614"/>
        <n v="1475615"/>
        <n v="1475616"/>
        <n v="1475617"/>
        <n v="1475618"/>
        <n v="1475621"/>
      </sharedItems>
    </cacheField>
    <cacheField name="Ship To" numFmtId="0">
      <sharedItems count="20">
        <s v="DEFACTO PERAKENDE TİC.A.Ş. DEPO Organize San. Bölgesi 6.Depo Kazım Karabekir Mah. Cumhuriyet Cad. Tekirdağ/Çerkezköy Tel:0090 282 758 11 34-35"/>
        <s v="EGYPT"/>
        <s v="NORTH IRAQ"/>
        <s v="MOROCCO"/>
        <s v="BOSNIA"/>
        <s v="AZERBAIJAN"/>
        <s v="ALBANIA"/>
        <s v="SAUDI ARABIA"/>
        <s v="SOUTH IRAQ"/>
        <s v="KKTC (CYPRUS)"/>
        <s v="MOLDOVA"/>
        <s v="SERBIA"/>
        <s v="UKRAINE"/>
        <s v="GEORGIA"/>
        <s v="UZBEKISTAN"/>
        <s v="MACEDONIA"/>
        <s v="MONTENEGRO"/>
        <s v="KOSOVO"/>
        <s v="İSTANBUL DEPO"/>
        <s v="KAZAKHSTAN"/>
      </sharedItems>
    </cacheField>
    <cacheField name="Supplier Shipment Date" numFmtId="1">
      <sharedItems count="1">
        <s v="18.12.2024"/>
      </sharedItems>
    </cacheField>
    <cacheField name="ColorCode-Name" numFmtId="1">
      <sharedItems count="1">
        <s v="BE2 - BLUE"/>
      </sharedItems>
    </cacheField>
    <cacheField name="Prepack Code" numFmtId="0">
      <sharedItems count="3">
        <s v="E3698AXAA"/>
        <s v="E3698AXAAECOM"/>
        <s v="E3698AXYDAKZK"/>
      </sharedItems>
    </cacheField>
    <cacheField name="Set Content" numFmtId="0">
      <sharedItems containsSemiMixedTypes="0" containsString="0" containsNumber="1" containsInteger="1" minValue="0" maxValue="1" count="1">
        <n v="1"/>
      </sharedItems>
    </cacheField>
    <cacheField name="STD" numFmtId="0">
      <sharedItems containsSemiMixedTypes="0" containsString="0" containsNumber="1" containsInteger="1" minValue="0" maxValue="810" count="13">
        <n v="810"/>
        <n v="45"/>
        <n v="36"/>
        <n v="24"/>
        <n v="9"/>
        <n v="3"/>
        <n v="18"/>
        <n v="6"/>
        <n v="39"/>
        <n v="12"/>
        <n v="30"/>
        <n v="42"/>
        <n v="15"/>
      </sharedItems>
    </cacheField>
    <cacheField name="Delivery Country" numFmtId="0">
      <sharedItems count="20">
        <s v="TURKEY"/>
        <s v="EGYPT"/>
        <s v="NORTH IRAQ"/>
        <s v="MOROCCO"/>
        <s v="BOSNIA"/>
        <s v="AZERBAIJAN"/>
        <s v="ALBANIA"/>
        <s v="SAUDI ARABIA"/>
        <s v="SOUTH IRAQ"/>
        <s v="KKTC (CYPRUS)"/>
        <s v="MOLDOVA"/>
        <s v="SERBIA"/>
        <s v="UKRAINE"/>
        <s v="GEORGIA"/>
        <s v="UZBEKISTAN"/>
        <s v="MACEDONIA"/>
        <s v="MONTENEGRO"/>
        <s v="KOSOVO"/>
        <s v="ECOM"/>
        <s v="KAZAKHSTAN"/>
      </sharedItems>
    </cacheField>
    <cacheField name="背面" numFmtId="0">
      <sharedItems count="3">
        <s v="有价格"/>
        <s v="无价格"/>
        <s v="待定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  <x v="0"/>
    <x v="0"/>
    <x v="0"/>
    <x v="0"/>
  </r>
  <r>
    <x v="0"/>
    <x v="0"/>
    <x v="1"/>
    <x v="1"/>
    <x v="0"/>
    <x v="0"/>
    <x v="0"/>
    <x v="0"/>
    <x v="1"/>
    <x v="1"/>
    <x v="0"/>
  </r>
  <r>
    <x v="0"/>
    <x v="0"/>
    <x v="2"/>
    <x v="2"/>
    <x v="0"/>
    <x v="0"/>
    <x v="0"/>
    <x v="0"/>
    <x v="2"/>
    <x v="2"/>
    <x v="0"/>
  </r>
  <r>
    <x v="0"/>
    <x v="0"/>
    <x v="3"/>
    <x v="3"/>
    <x v="0"/>
    <x v="0"/>
    <x v="0"/>
    <x v="0"/>
    <x v="3"/>
    <x v="3"/>
    <x v="0"/>
  </r>
  <r>
    <x v="0"/>
    <x v="0"/>
    <x v="4"/>
    <x v="4"/>
    <x v="0"/>
    <x v="0"/>
    <x v="0"/>
    <x v="0"/>
    <x v="4"/>
    <x v="4"/>
    <x v="0"/>
  </r>
  <r>
    <x v="0"/>
    <x v="0"/>
    <x v="5"/>
    <x v="5"/>
    <x v="0"/>
    <x v="0"/>
    <x v="0"/>
    <x v="0"/>
    <x v="5"/>
    <x v="5"/>
    <x v="0"/>
  </r>
  <r>
    <x v="0"/>
    <x v="0"/>
    <x v="6"/>
    <x v="6"/>
    <x v="0"/>
    <x v="0"/>
    <x v="0"/>
    <x v="0"/>
    <x v="6"/>
    <x v="6"/>
    <x v="0"/>
  </r>
  <r>
    <x v="0"/>
    <x v="0"/>
    <x v="7"/>
    <x v="7"/>
    <x v="0"/>
    <x v="0"/>
    <x v="0"/>
    <x v="0"/>
    <x v="7"/>
    <x v="7"/>
    <x v="0"/>
  </r>
  <r>
    <x v="0"/>
    <x v="0"/>
    <x v="8"/>
    <x v="8"/>
    <x v="0"/>
    <x v="0"/>
    <x v="0"/>
    <x v="0"/>
    <x v="8"/>
    <x v="8"/>
    <x v="0"/>
  </r>
  <r>
    <x v="0"/>
    <x v="0"/>
    <x v="9"/>
    <x v="9"/>
    <x v="0"/>
    <x v="0"/>
    <x v="0"/>
    <x v="0"/>
    <x v="7"/>
    <x v="9"/>
    <x v="0"/>
  </r>
  <r>
    <x v="0"/>
    <x v="0"/>
    <x v="10"/>
    <x v="10"/>
    <x v="0"/>
    <x v="0"/>
    <x v="0"/>
    <x v="0"/>
    <x v="5"/>
    <x v="10"/>
    <x v="0"/>
  </r>
  <r>
    <x v="0"/>
    <x v="0"/>
    <x v="11"/>
    <x v="11"/>
    <x v="0"/>
    <x v="0"/>
    <x v="0"/>
    <x v="0"/>
    <x v="7"/>
    <x v="11"/>
    <x v="0"/>
  </r>
  <r>
    <x v="0"/>
    <x v="0"/>
    <x v="12"/>
    <x v="12"/>
    <x v="0"/>
    <x v="0"/>
    <x v="0"/>
    <x v="0"/>
    <x v="9"/>
    <x v="12"/>
    <x v="0"/>
  </r>
  <r>
    <x v="0"/>
    <x v="0"/>
    <x v="13"/>
    <x v="13"/>
    <x v="0"/>
    <x v="0"/>
    <x v="0"/>
    <x v="0"/>
    <x v="9"/>
    <x v="13"/>
    <x v="0"/>
  </r>
  <r>
    <x v="0"/>
    <x v="0"/>
    <x v="14"/>
    <x v="14"/>
    <x v="0"/>
    <x v="0"/>
    <x v="0"/>
    <x v="0"/>
    <x v="5"/>
    <x v="14"/>
    <x v="0"/>
  </r>
  <r>
    <x v="0"/>
    <x v="0"/>
    <x v="15"/>
    <x v="15"/>
    <x v="0"/>
    <x v="0"/>
    <x v="0"/>
    <x v="0"/>
    <x v="5"/>
    <x v="15"/>
    <x v="0"/>
  </r>
  <r>
    <x v="0"/>
    <x v="0"/>
    <x v="16"/>
    <x v="16"/>
    <x v="0"/>
    <x v="0"/>
    <x v="0"/>
    <x v="0"/>
    <x v="7"/>
    <x v="16"/>
    <x v="0"/>
  </r>
  <r>
    <x v="0"/>
    <x v="0"/>
    <x v="17"/>
    <x v="17"/>
    <x v="0"/>
    <x v="0"/>
    <x v="0"/>
    <x v="0"/>
    <x v="10"/>
    <x v="17"/>
    <x v="0"/>
  </r>
  <r>
    <x v="0"/>
    <x v="0"/>
    <x v="18"/>
    <x v="18"/>
    <x v="0"/>
    <x v="0"/>
    <x v="1"/>
    <x v="0"/>
    <x v="11"/>
    <x v="18"/>
    <x v="1"/>
  </r>
  <r>
    <x v="0"/>
    <x v="0"/>
    <x v="19"/>
    <x v="19"/>
    <x v="0"/>
    <x v="0"/>
    <x v="2"/>
    <x v="0"/>
    <x v="12"/>
    <x v="19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6" firstHeaderRow="1" firstDataRow="1" firstDataCol="2"/>
  <pivotFields count="11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2">
        <item x="0"/>
        <item t="default"/>
      </items>
    </pivotField>
    <pivotField compact="0" showAll="0"/>
    <pivotField compact="0" showAll="0"/>
    <pivotField dataField="1" compact="0" showAll="0">
      <items count="14">
        <item x="5"/>
        <item x="7"/>
        <item x="4"/>
        <item x="9"/>
        <item x="12"/>
        <item x="6"/>
        <item x="3"/>
        <item x="10"/>
        <item x="2"/>
        <item x="8"/>
        <item x="11"/>
        <item x="1"/>
        <item x="0"/>
        <item t="default"/>
      </items>
    </pivotField>
    <pivotField compact="0" showAll="0"/>
    <pivotField compact="0" showAll="0"/>
  </pivotFields>
  <rowFields count="2">
    <field x="0"/>
    <field x="5"/>
  </rowFields>
  <rowItems count="3">
    <i>
      <x/>
    </i>
    <i r="1">
      <x/>
    </i>
    <i t="grand">
      <x/>
    </i>
  </rowItems>
  <colItems count="1">
    <i/>
  </colItems>
  <dataFields count="1">
    <dataField name="求和项:STD" fld="8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D1" workbookViewId="0">
      <selection activeCell="A36" sqref="A3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1.5727272727273" customWidth="1"/>
    <col min="5" max="5" width="16.9454545454545" customWidth="1"/>
    <col min="6" max="6" width="14.7090909090909" customWidth="1"/>
    <col min="7" max="7" width="17.5363636363636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1475724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270</v>
      </c>
      <c r="M3" s="4">
        <v>810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1475601</v>
      </c>
      <c r="D4" s="4" t="s">
        <v>23</v>
      </c>
      <c r="E4" s="5" t="s">
        <v>19</v>
      </c>
      <c r="F4" s="5" t="s">
        <v>20</v>
      </c>
      <c r="G4" s="4" t="s">
        <v>21</v>
      </c>
      <c r="H4" s="4">
        <v>1</v>
      </c>
      <c r="I4" s="4">
        <v>3</v>
      </c>
      <c r="J4" s="4">
        <v>3</v>
      </c>
      <c r="K4" s="4" t="s">
        <v>23</v>
      </c>
      <c r="L4" s="4">
        <v>15</v>
      </c>
      <c r="M4" s="4">
        <v>45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1475602</v>
      </c>
      <c r="D5" s="4" t="s">
        <v>24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24</v>
      </c>
      <c r="L5" s="4">
        <v>12</v>
      </c>
      <c r="M5" s="4">
        <v>36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1475603</v>
      </c>
      <c r="D6" s="4" t="s">
        <v>25</v>
      </c>
      <c r="E6" s="5" t="s">
        <v>19</v>
      </c>
      <c r="F6" s="5" t="s">
        <v>20</v>
      </c>
      <c r="G6" s="4" t="s">
        <v>21</v>
      </c>
      <c r="H6" s="4">
        <v>1</v>
      </c>
      <c r="I6" s="4">
        <v>3</v>
      </c>
      <c r="J6" s="4">
        <v>3</v>
      </c>
      <c r="K6" s="4" t="s">
        <v>25</v>
      </c>
      <c r="L6" s="4">
        <v>8</v>
      </c>
      <c r="M6" s="4">
        <v>24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1475604</v>
      </c>
      <c r="D7" s="4" t="s">
        <v>26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26</v>
      </c>
      <c r="L7" s="4">
        <v>3</v>
      </c>
      <c r="M7" s="4">
        <v>9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1475605</v>
      </c>
      <c r="D8" s="4" t="s">
        <v>27</v>
      </c>
      <c r="E8" s="5" t="s">
        <v>19</v>
      </c>
      <c r="F8" s="5" t="s">
        <v>20</v>
      </c>
      <c r="G8" s="4" t="s">
        <v>21</v>
      </c>
      <c r="H8" s="4">
        <v>1</v>
      </c>
      <c r="I8" s="4">
        <v>3</v>
      </c>
      <c r="J8" s="4">
        <v>3</v>
      </c>
      <c r="K8" s="4" t="s">
        <v>27</v>
      </c>
      <c r="L8" s="4">
        <v>1</v>
      </c>
      <c r="M8" s="4">
        <v>3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1475606</v>
      </c>
      <c r="D9" s="4" t="s">
        <v>28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28</v>
      </c>
      <c r="L9" s="4">
        <v>6</v>
      </c>
      <c r="M9" s="4">
        <v>18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1475607</v>
      </c>
      <c r="D10" s="4" t="s">
        <v>29</v>
      </c>
      <c r="E10" s="5" t="s">
        <v>19</v>
      </c>
      <c r="F10" s="5" t="s">
        <v>20</v>
      </c>
      <c r="G10" s="4" t="s">
        <v>21</v>
      </c>
      <c r="H10" s="4">
        <v>1</v>
      </c>
      <c r="I10" s="4">
        <v>3</v>
      </c>
      <c r="J10" s="4">
        <v>3</v>
      </c>
      <c r="K10" s="4" t="s">
        <v>29</v>
      </c>
      <c r="L10" s="4">
        <v>2</v>
      </c>
      <c r="M10" s="4">
        <v>6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1475608</v>
      </c>
      <c r="D11" s="4" t="s">
        <v>30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30</v>
      </c>
      <c r="L11" s="4">
        <v>13</v>
      </c>
      <c r="M11" s="4">
        <v>39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1475609</v>
      </c>
      <c r="D12" s="4" t="s">
        <v>31</v>
      </c>
      <c r="E12" s="5" t="s">
        <v>19</v>
      </c>
      <c r="F12" s="5" t="s">
        <v>20</v>
      </c>
      <c r="G12" s="4" t="s">
        <v>21</v>
      </c>
      <c r="H12" s="4">
        <v>1</v>
      </c>
      <c r="I12" s="4">
        <v>3</v>
      </c>
      <c r="J12" s="4">
        <v>3</v>
      </c>
      <c r="K12" s="4" t="s">
        <v>31</v>
      </c>
      <c r="L12" s="4">
        <v>2</v>
      </c>
      <c r="M12" s="4">
        <v>6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1475610</v>
      </c>
      <c r="D13" s="4" t="s">
        <v>32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32</v>
      </c>
      <c r="L13" s="4">
        <v>1</v>
      </c>
      <c r="M13" s="4">
        <v>3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1475611</v>
      </c>
      <c r="D14" s="4" t="s">
        <v>33</v>
      </c>
      <c r="E14" s="5" t="s">
        <v>19</v>
      </c>
      <c r="F14" s="5" t="s">
        <v>20</v>
      </c>
      <c r="G14" s="4" t="s">
        <v>21</v>
      </c>
      <c r="H14" s="4">
        <v>1</v>
      </c>
      <c r="I14" s="4">
        <v>3</v>
      </c>
      <c r="J14" s="4">
        <v>3</v>
      </c>
      <c r="K14" s="4" t="s">
        <v>33</v>
      </c>
      <c r="L14" s="4">
        <v>2</v>
      </c>
      <c r="M14" s="4">
        <v>6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1475612</v>
      </c>
      <c r="D15" s="4" t="s">
        <v>34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34</v>
      </c>
      <c r="L15" s="4">
        <v>4</v>
      </c>
      <c r="M15" s="4">
        <v>12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1475613</v>
      </c>
      <c r="D16" s="4" t="s">
        <v>35</v>
      </c>
      <c r="E16" s="5" t="s">
        <v>19</v>
      </c>
      <c r="F16" s="5" t="s">
        <v>20</v>
      </c>
      <c r="G16" s="4" t="s">
        <v>21</v>
      </c>
      <c r="H16" s="4">
        <v>1</v>
      </c>
      <c r="I16" s="4">
        <v>3</v>
      </c>
      <c r="J16" s="4">
        <v>3</v>
      </c>
      <c r="K16" s="4" t="s">
        <v>35</v>
      </c>
      <c r="L16" s="4">
        <v>4</v>
      </c>
      <c r="M16" s="4">
        <v>12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1475614</v>
      </c>
      <c r="D17" s="4" t="s">
        <v>36</v>
      </c>
      <c r="E17" s="5" t="s">
        <v>19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36</v>
      </c>
      <c r="L17" s="4">
        <v>1</v>
      </c>
      <c r="M17" s="4">
        <v>3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1475615</v>
      </c>
      <c r="D18" s="4" t="s">
        <v>37</v>
      </c>
      <c r="E18" s="5" t="s">
        <v>19</v>
      </c>
      <c r="F18" s="5" t="s">
        <v>20</v>
      </c>
      <c r="G18" s="4" t="s">
        <v>21</v>
      </c>
      <c r="H18" s="4">
        <v>1</v>
      </c>
      <c r="I18" s="4">
        <v>3</v>
      </c>
      <c r="J18" s="4">
        <v>3</v>
      </c>
      <c r="K18" s="4" t="s">
        <v>37</v>
      </c>
      <c r="L18" s="4">
        <v>1</v>
      </c>
      <c r="M18" s="4">
        <v>3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1475616</v>
      </c>
      <c r="D19" s="4" t="s">
        <v>38</v>
      </c>
      <c r="E19" s="5" t="s">
        <v>19</v>
      </c>
      <c r="F19" s="5" t="s">
        <v>20</v>
      </c>
      <c r="G19" s="4" t="s">
        <v>21</v>
      </c>
      <c r="H19" s="4">
        <v>1</v>
      </c>
      <c r="I19" s="4">
        <v>3</v>
      </c>
      <c r="J19" s="4">
        <v>3</v>
      </c>
      <c r="K19" s="4" t="s">
        <v>38</v>
      </c>
      <c r="L19" s="4">
        <v>2</v>
      </c>
      <c r="M19" s="4">
        <v>6</v>
      </c>
      <c r="N19" s="4">
        <v>0</v>
      </c>
      <c r="O19" s="4">
        <v>0</v>
      </c>
    </row>
    <row r="20" spans="1:15">
      <c r="A20" s="4" t="s">
        <v>16</v>
      </c>
      <c r="B20" s="4" t="s">
        <v>17</v>
      </c>
      <c r="C20" s="4">
        <v>1475617</v>
      </c>
      <c r="D20" s="4" t="s">
        <v>39</v>
      </c>
      <c r="E20" s="5" t="s">
        <v>19</v>
      </c>
      <c r="F20" s="5" t="s">
        <v>20</v>
      </c>
      <c r="G20" s="4" t="s">
        <v>21</v>
      </c>
      <c r="H20" s="4">
        <v>1</v>
      </c>
      <c r="I20" s="4">
        <v>3</v>
      </c>
      <c r="J20" s="4">
        <v>3</v>
      </c>
      <c r="K20" s="4" t="s">
        <v>39</v>
      </c>
      <c r="L20" s="4">
        <v>10</v>
      </c>
      <c r="M20" s="4">
        <v>30</v>
      </c>
      <c r="N20" s="4">
        <v>0</v>
      </c>
      <c r="O20" s="4">
        <v>0</v>
      </c>
    </row>
    <row r="21" spans="1:15">
      <c r="A21" s="4" t="s">
        <v>16</v>
      </c>
      <c r="B21" s="4" t="s">
        <v>17</v>
      </c>
      <c r="C21" s="4">
        <v>1475619</v>
      </c>
      <c r="D21" s="4" t="s">
        <v>40</v>
      </c>
      <c r="E21" s="5" t="s">
        <v>19</v>
      </c>
      <c r="F21" s="5" t="s">
        <v>20</v>
      </c>
      <c r="G21" s="4" t="s">
        <v>41</v>
      </c>
      <c r="H21" s="4">
        <v>1</v>
      </c>
      <c r="I21" s="4">
        <v>3</v>
      </c>
      <c r="J21" s="4">
        <v>3</v>
      </c>
      <c r="K21" s="4" t="s">
        <v>40</v>
      </c>
      <c r="L21" s="4">
        <v>6</v>
      </c>
      <c r="M21" s="4">
        <v>18</v>
      </c>
      <c r="N21" s="4">
        <v>0</v>
      </c>
      <c r="O21" s="4">
        <v>0</v>
      </c>
    </row>
    <row r="22" spans="1:15">
      <c r="A22" s="4" t="s">
        <v>16</v>
      </c>
      <c r="B22" s="4" t="s">
        <v>17</v>
      </c>
      <c r="C22" s="4">
        <v>1475620</v>
      </c>
      <c r="D22" s="4" t="s">
        <v>42</v>
      </c>
      <c r="E22" s="5" t="s">
        <v>19</v>
      </c>
      <c r="F22" s="5" t="s">
        <v>20</v>
      </c>
      <c r="G22" s="4" t="s">
        <v>43</v>
      </c>
      <c r="H22" s="4">
        <v>1</v>
      </c>
      <c r="I22" s="4">
        <v>3</v>
      </c>
      <c r="J22" s="4">
        <v>3</v>
      </c>
      <c r="K22" s="4" t="s">
        <v>42</v>
      </c>
      <c r="L22" s="4">
        <v>3</v>
      </c>
      <c r="M22" s="4">
        <v>9</v>
      </c>
      <c r="N22" s="4">
        <v>0</v>
      </c>
      <c r="O22" s="4">
        <v>0</v>
      </c>
    </row>
    <row r="23" spans="1:15">
      <c r="A23" s="4" t="s">
        <v>16</v>
      </c>
      <c r="B23" s="4" t="s">
        <v>17</v>
      </c>
      <c r="C23" s="4">
        <v>1475621</v>
      </c>
      <c r="D23" s="4" t="s">
        <v>44</v>
      </c>
      <c r="E23" s="5" t="s">
        <v>19</v>
      </c>
      <c r="F23" s="5" t="s">
        <v>20</v>
      </c>
      <c r="G23" s="4" t="s">
        <v>45</v>
      </c>
      <c r="H23" s="4">
        <v>1</v>
      </c>
      <c r="I23" s="4">
        <v>3</v>
      </c>
      <c r="J23" s="4">
        <v>3</v>
      </c>
      <c r="K23" s="4" t="s">
        <v>44</v>
      </c>
      <c r="L23" s="4">
        <v>5</v>
      </c>
      <c r="M23" s="4">
        <v>15</v>
      </c>
      <c r="N23" s="4">
        <v>0</v>
      </c>
      <c r="O23" s="4">
        <v>0</v>
      </c>
    </row>
    <row r="24" spans="1:15">
      <c r="A24" s="4" t="s">
        <v>16</v>
      </c>
      <c r="B24" s="4" t="s">
        <v>17</v>
      </c>
      <c r="C24" s="4">
        <v>1475618</v>
      </c>
      <c r="D24" s="4" t="s">
        <v>46</v>
      </c>
      <c r="E24" s="5" t="s">
        <v>19</v>
      </c>
      <c r="F24" s="5" t="s">
        <v>20</v>
      </c>
      <c r="G24" s="4" t="s">
        <v>47</v>
      </c>
      <c r="H24" s="4">
        <v>1</v>
      </c>
      <c r="I24" s="4">
        <v>3</v>
      </c>
      <c r="J24" s="4">
        <v>3</v>
      </c>
      <c r="K24" s="4" t="s">
        <v>48</v>
      </c>
      <c r="L24" s="4">
        <v>14</v>
      </c>
      <c r="M24" s="4">
        <v>42</v>
      </c>
      <c r="N24" s="4">
        <v>0</v>
      </c>
      <c r="O24" s="4">
        <v>0</v>
      </c>
    </row>
    <row r="27" spans="1:40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>
      <c r="A28" s="3" t="s">
        <v>1</v>
      </c>
      <c r="B28" s="3" t="s">
        <v>2</v>
      </c>
      <c r="C28" s="3" t="s">
        <v>3</v>
      </c>
      <c r="D28" s="3" t="s">
        <v>4</v>
      </c>
      <c r="E28" s="3" t="s">
        <v>5</v>
      </c>
      <c r="F28" s="3" t="s">
        <v>6</v>
      </c>
      <c r="G28" s="3" t="s">
        <v>7</v>
      </c>
      <c r="H28" s="3" t="s">
        <v>8</v>
      </c>
      <c r="I28" s="3" t="s">
        <v>9</v>
      </c>
      <c r="J28" s="3" t="s">
        <v>11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10">
      <c r="A29" s="4" t="s">
        <v>16</v>
      </c>
      <c r="B29" s="4" t="s">
        <v>17</v>
      </c>
      <c r="C29" s="4">
        <v>1475724</v>
      </c>
      <c r="D29" s="4" t="s">
        <v>18</v>
      </c>
      <c r="E29" s="5" t="s">
        <v>19</v>
      </c>
      <c r="F29" s="5" t="s">
        <v>20</v>
      </c>
      <c r="G29" s="4" t="s">
        <v>21</v>
      </c>
      <c r="H29" s="4">
        <v>1</v>
      </c>
      <c r="I29" s="4">
        <v>810</v>
      </c>
      <c r="J29" s="4" t="s">
        <v>22</v>
      </c>
    </row>
    <row r="30" spans="1:10">
      <c r="A30" s="4" t="s">
        <v>16</v>
      </c>
      <c r="B30" s="4" t="s">
        <v>17</v>
      </c>
      <c r="C30" s="4">
        <v>1475601</v>
      </c>
      <c r="D30" s="4" t="s">
        <v>23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45</v>
      </c>
      <c r="J30" s="4" t="s">
        <v>23</v>
      </c>
    </row>
    <row r="31" spans="1:10">
      <c r="A31" s="4" t="s">
        <v>16</v>
      </c>
      <c r="B31" s="4" t="s">
        <v>17</v>
      </c>
      <c r="C31" s="4">
        <v>1475602</v>
      </c>
      <c r="D31" s="4" t="s">
        <v>24</v>
      </c>
      <c r="E31" s="5" t="s">
        <v>19</v>
      </c>
      <c r="F31" s="5" t="s">
        <v>20</v>
      </c>
      <c r="G31" s="4" t="s">
        <v>21</v>
      </c>
      <c r="H31" s="4">
        <v>1</v>
      </c>
      <c r="I31" s="4">
        <v>36</v>
      </c>
      <c r="J31" s="4" t="s">
        <v>24</v>
      </c>
    </row>
    <row r="32" spans="1:10">
      <c r="A32" s="4" t="s">
        <v>16</v>
      </c>
      <c r="B32" s="4" t="s">
        <v>17</v>
      </c>
      <c r="C32" s="4">
        <v>1475603</v>
      </c>
      <c r="D32" s="4" t="s">
        <v>25</v>
      </c>
      <c r="E32" s="5" t="s">
        <v>19</v>
      </c>
      <c r="F32" s="5" t="s">
        <v>20</v>
      </c>
      <c r="G32" s="4" t="s">
        <v>21</v>
      </c>
      <c r="H32" s="4">
        <v>1</v>
      </c>
      <c r="I32" s="4">
        <v>24</v>
      </c>
      <c r="J32" s="4" t="s">
        <v>25</v>
      </c>
    </row>
    <row r="33" spans="1:10">
      <c r="A33" s="4" t="s">
        <v>16</v>
      </c>
      <c r="B33" s="4" t="s">
        <v>17</v>
      </c>
      <c r="C33" s="4">
        <v>1475604</v>
      </c>
      <c r="D33" s="4" t="s">
        <v>26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9</v>
      </c>
      <c r="J33" s="4" t="s">
        <v>26</v>
      </c>
    </row>
    <row r="34" spans="1:10">
      <c r="A34" s="4" t="s">
        <v>16</v>
      </c>
      <c r="B34" s="4" t="s">
        <v>17</v>
      </c>
      <c r="C34" s="4">
        <v>1475605</v>
      </c>
      <c r="D34" s="4" t="s">
        <v>27</v>
      </c>
      <c r="E34" s="5" t="s">
        <v>19</v>
      </c>
      <c r="F34" s="5" t="s">
        <v>20</v>
      </c>
      <c r="G34" s="4" t="s">
        <v>21</v>
      </c>
      <c r="H34" s="4">
        <v>1</v>
      </c>
      <c r="I34" s="4">
        <v>3</v>
      </c>
      <c r="J34" s="4" t="s">
        <v>27</v>
      </c>
    </row>
    <row r="35" spans="1:10">
      <c r="A35" s="4" t="s">
        <v>16</v>
      </c>
      <c r="B35" s="4" t="s">
        <v>17</v>
      </c>
      <c r="C35" s="4">
        <v>1475606</v>
      </c>
      <c r="D35" s="4" t="s">
        <v>28</v>
      </c>
      <c r="E35" s="5" t="s">
        <v>19</v>
      </c>
      <c r="F35" s="5" t="s">
        <v>20</v>
      </c>
      <c r="G35" s="4" t="s">
        <v>21</v>
      </c>
      <c r="H35" s="4">
        <v>1</v>
      </c>
      <c r="I35" s="4">
        <v>18</v>
      </c>
      <c r="J35" s="4" t="s">
        <v>28</v>
      </c>
    </row>
    <row r="36" spans="1:10">
      <c r="A36" s="4" t="s">
        <v>16</v>
      </c>
      <c r="B36" s="4" t="s">
        <v>17</v>
      </c>
      <c r="C36" s="4">
        <v>1475607</v>
      </c>
      <c r="D36" s="4" t="s">
        <v>29</v>
      </c>
      <c r="E36" s="5" t="s">
        <v>19</v>
      </c>
      <c r="F36" s="5" t="s">
        <v>20</v>
      </c>
      <c r="G36" s="4" t="s">
        <v>21</v>
      </c>
      <c r="H36" s="4">
        <v>1</v>
      </c>
      <c r="I36" s="4">
        <v>6</v>
      </c>
      <c r="J36" s="4" t="s">
        <v>29</v>
      </c>
    </row>
    <row r="37" spans="1:10">
      <c r="A37" s="4" t="s">
        <v>16</v>
      </c>
      <c r="B37" s="4" t="s">
        <v>17</v>
      </c>
      <c r="C37" s="4">
        <v>1475608</v>
      </c>
      <c r="D37" s="4" t="s">
        <v>30</v>
      </c>
      <c r="E37" s="5" t="s">
        <v>19</v>
      </c>
      <c r="F37" s="5" t="s">
        <v>20</v>
      </c>
      <c r="G37" s="4" t="s">
        <v>21</v>
      </c>
      <c r="H37" s="4">
        <v>1</v>
      </c>
      <c r="I37" s="4">
        <v>39</v>
      </c>
      <c r="J37" s="4" t="s">
        <v>30</v>
      </c>
    </row>
    <row r="38" spans="1:10">
      <c r="A38" s="4" t="s">
        <v>16</v>
      </c>
      <c r="B38" s="4" t="s">
        <v>17</v>
      </c>
      <c r="C38" s="4">
        <v>1475609</v>
      </c>
      <c r="D38" s="4" t="s">
        <v>31</v>
      </c>
      <c r="E38" s="5" t="s">
        <v>19</v>
      </c>
      <c r="F38" s="5" t="s">
        <v>20</v>
      </c>
      <c r="G38" s="4" t="s">
        <v>21</v>
      </c>
      <c r="H38" s="4">
        <v>1</v>
      </c>
      <c r="I38" s="4">
        <v>6</v>
      </c>
      <c r="J38" s="4" t="s">
        <v>31</v>
      </c>
    </row>
    <row r="39" spans="1:10">
      <c r="A39" s="4" t="s">
        <v>16</v>
      </c>
      <c r="B39" s="4" t="s">
        <v>17</v>
      </c>
      <c r="C39" s="4">
        <v>1475610</v>
      </c>
      <c r="D39" s="4" t="s">
        <v>32</v>
      </c>
      <c r="E39" s="5" t="s">
        <v>19</v>
      </c>
      <c r="F39" s="5" t="s">
        <v>20</v>
      </c>
      <c r="G39" s="4" t="s">
        <v>21</v>
      </c>
      <c r="H39" s="4">
        <v>1</v>
      </c>
      <c r="I39" s="4">
        <v>3</v>
      </c>
      <c r="J39" s="4" t="s">
        <v>32</v>
      </c>
    </row>
    <row r="40" spans="1:10">
      <c r="A40" s="4" t="s">
        <v>16</v>
      </c>
      <c r="B40" s="4" t="s">
        <v>17</v>
      </c>
      <c r="C40" s="4">
        <v>1475611</v>
      </c>
      <c r="D40" s="4" t="s">
        <v>33</v>
      </c>
      <c r="E40" s="5" t="s">
        <v>19</v>
      </c>
      <c r="F40" s="5" t="s">
        <v>20</v>
      </c>
      <c r="G40" s="4" t="s">
        <v>21</v>
      </c>
      <c r="H40" s="4">
        <v>1</v>
      </c>
      <c r="I40" s="4">
        <v>6</v>
      </c>
      <c r="J40" s="4" t="s">
        <v>33</v>
      </c>
    </row>
    <row r="41" spans="1:10">
      <c r="A41" s="4" t="s">
        <v>16</v>
      </c>
      <c r="B41" s="4" t="s">
        <v>17</v>
      </c>
      <c r="C41" s="4">
        <v>1475612</v>
      </c>
      <c r="D41" s="4" t="s">
        <v>34</v>
      </c>
      <c r="E41" s="5" t="s">
        <v>19</v>
      </c>
      <c r="F41" s="5" t="s">
        <v>20</v>
      </c>
      <c r="G41" s="4" t="s">
        <v>21</v>
      </c>
      <c r="H41" s="4">
        <v>1</v>
      </c>
      <c r="I41" s="4">
        <v>12</v>
      </c>
      <c r="J41" s="4" t="s">
        <v>34</v>
      </c>
    </row>
    <row r="42" spans="1:10">
      <c r="A42" s="4" t="s">
        <v>16</v>
      </c>
      <c r="B42" s="4" t="s">
        <v>17</v>
      </c>
      <c r="C42" s="4">
        <v>1475613</v>
      </c>
      <c r="D42" s="4" t="s">
        <v>35</v>
      </c>
      <c r="E42" s="5" t="s">
        <v>19</v>
      </c>
      <c r="F42" s="5" t="s">
        <v>20</v>
      </c>
      <c r="G42" s="4" t="s">
        <v>21</v>
      </c>
      <c r="H42" s="4">
        <v>1</v>
      </c>
      <c r="I42" s="4">
        <v>12</v>
      </c>
      <c r="J42" s="4" t="s">
        <v>35</v>
      </c>
    </row>
    <row r="43" spans="1:10">
      <c r="A43" s="4" t="s">
        <v>16</v>
      </c>
      <c r="B43" s="4" t="s">
        <v>17</v>
      </c>
      <c r="C43" s="4">
        <v>1475614</v>
      </c>
      <c r="D43" s="4" t="s">
        <v>36</v>
      </c>
      <c r="E43" s="5" t="s">
        <v>19</v>
      </c>
      <c r="F43" s="5" t="s">
        <v>20</v>
      </c>
      <c r="G43" s="4" t="s">
        <v>21</v>
      </c>
      <c r="H43" s="4">
        <v>1</v>
      </c>
      <c r="I43" s="4">
        <v>3</v>
      </c>
      <c r="J43" s="4" t="s">
        <v>36</v>
      </c>
    </row>
    <row r="44" spans="1:10">
      <c r="A44" s="4" t="s">
        <v>16</v>
      </c>
      <c r="B44" s="4" t="s">
        <v>17</v>
      </c>
      <c r="C44" s="4">
        <v>1475615</v>
      </c>
      <c r="D44" s="4" t="s">
        <v>37</v>
      </c>
      <c r="E44" s="5" t="s">
        <v>19</v>
      </c>
      <c r="F44" s="5" t="s">
        <v>20</v>
      </c>
      <c r="G44" s="4" t="s">
        <v>21</v>
      </c>
      <c r="H44" s="4">
        <v>1</v>
      </c>
      <c r="I44" s="4">
        <v>3</v>
      </c>
      <c r="J44" s="4" t="s">
        <v>37</v>
      </c>
    </row>
    <row r="45" spans="1:10">
      <c r="A45" s="4" t="s">
        <v>16</v>
      </c>
      <c r="B45" s="4" t="s">
        <v>17</v>
      </c>
      <c r="C45" s="4">
        <v>1475616</v>
      </c>
      <c r="D45" s="4" t="s">
        <v>38</v>
      </c>
      <c r="E45" s="5" t="s">
        <v>19</v>
      </c>
      <c r="F45" s="5" t="s">
        <v>20</v>
      </c>
      <c r="G45" s="4" t="s">
        <v>21</v>
      </c>
      <c r="H45" s="4">
        <v>1</v>
      </c>
      <c r="I45" s="4">
        <v>6</v>
      </c>
      <c r="J45" s="4" t="s">
        <v>38</v>
      </c>
    </row>
    <row r="46" spans="1:10">
      <c r="A46" s="4" t="s">
        <v>16</v>
      </c>
      <c r="B46" s="4" t="s">
        <v>17</v>
      </c>
      <c r="C46" s="4">
        <v>1475617</v>
      </c>
      <c r="D46" s="4" t="s">
        <v>39</v>
      </c>
      <c r="E46" s="5" t="s">
        <v>19</v>
      </c>
      <c r="F46" s="5" t="s">
        <v>20</v>
      </c>
      <c r="G46" s="4" t="s">
        <v>21</v>
      </c>
      <c r="H46" s="4">
        <v>1</v>
      </c>
      <c r="I46" s="4">
        <v>30</v>
      </c>
      <c r="J46" s="4" t="s">
        <v>39</v>
      </c>
    </row>
    <row r="47" spans="1:10">
      <c r="A47" s="4" t="s">
        <v>16</v>
      </c>
      <c r="B47" s="4" t="s">
        <v>17</v>
      </c>
      <c r="C47" s="4">
        <v>1475619</v>
      </c>
      <c r="D47" s="4" t="s">
        <v>40</v>
      </c>
      <c r="E47" s="5" t="s">
        <v>19</v>
      </c>
      <c r="F47" s="5" t="s">
        <v>20</v>
      </c>
      <c r="G47" s="4" t="s">
        <v>41</v>
      </c>
      <c r="H47" s="4">
        <v>1</v>
      </c>
      <c r="I47" s="4">
        <v>18</v>
      </c>
      <c r="J47" s="4" t="s">
        <v>40</v>
      </c>
    </row>
    <row r="48" spans="1:10">
      <c r="A48" s="4" t="s">
        <v>16</v>
      </c>
      <c r="B48" s="4" t="s">
        <v>17</v>
      </c>
      <c r="C48" s="4">
        <v>1475620</v>
      </c>
      <c r="D48" s="4" t="s">
        <v>42</v>
      </c>
      <c r="E48" s="5" t="s">
        <v>19</v>
      </c>
      <c r="F48" s="5" t="s">
        <v>20</v>
      </c>
      <c r="G48" s="4" t="s">
        <v>43</v>
      </c>
      <c r="H48" s="4">
        <v>1</v>
      </c>
      <c r="I48" s="4">
        <v>9</v>
      </c>
      <c r="J48" s="4" t="s">
        <v>42</v>
      </c>
    </row>
    <row r="49" spans="1:10">
      <c r="A49" s="4" t="s">
        <v>16</v>
      </c>
      <c r="B49" s="4" t="s">
        <v>17</v>
      </c>
      <c r="C49" s="4">
        <v>1475621</v>
      </c>
      <c r="D49" s="4" t="s">
        <v>44</v>
      </c>
      <c r="E49" s="5" t="s">
        <v>19</v>
      </c>
      <c r="F49" s="5" t="s">
        <v>20</v>
      </c>
      <c r="G49" s="4" t="s">
        <v>45</v>
      </c>
      <c r="H49" s="4">
        <v>1</v>
      </c>
      <c r="I49" s="4">
        <v>15</v>
      </c>
      <c r="J49" s="4" t="s">
        <v>44</v>
      </c>
    </row>
    <row r="50" spans="1:10">
      <c r="A50" s="4" t="s">
        <v>16</v>
      </c>
      <c r="B50" s="4" t="s">
        <v>17</v>
      </c>
      <c r="C50" s="4">
        <v>1475618</v>
      </c>
      <c r="D50" s="4" t="s">
        <v>46</v>
      </c>
      <c r="E50" s="5" t="s">
        <v>19</v>
      </c>
      <c r="F50" s="5" t="s">
        <v>20</v>
      </c>
      <c r="G50" s="4" t="s">
        <v>47</v>
      </c>
      <c r="H50" s="4">
        <v>1</v>
      </c>
      <c r="I50" s="4">
        <v>42</v>
      </c>
      <c r="J50" s="4" t="s">
        <v>48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0"/>
  <sheetViews>
    <sheetView workbookViewId="0">
      <selection activeCell="B5" sqref="B5"/>
    </sheetView>
  </sheetViews>
  <sheetFormatPr defaultColWidth="8.72727272727273" defaultRowHeight="14.5" outlineLevelCol="2"/>
  <cols>
    <col min="1" max="1" width="12.3636363636364"/>
    <col min="2" max="2" width="18.5454545454545"/>
    <col min="3" max="3" width="11.8181818181818"/>
  </cols>
  <sheetData>
    <row r="3" spans="1:3">
      <c r="A3" t="s">
        <v>50</v>
      </c>
      <c r="B3" t="s">
        <v>51</v>
      </c>
      <c r="C3" t="s">
        <v>52</v>
      </c>
    </row>
    <row r="4" spans="1:3">
      <c r="A4" t="s">
        <v>16</v>
      </c>
      <c r="B4"/>
      <c r="C4">
        <v>1128</v>
      </c>
    </row>
    <row r="5" spans="2:3">
      <c r="B5" t="s">
        <v>20</v>
      </c>
      <c r="C5">
        <v>1128</v>
      </c>
    </row>
    <row r="6" spans="1:3">
      <c r="A6" t="s">
        <v>53</v>
      </c>
      <c r="B6"/>
      <c r="C6">
        <v>1128</v>
      </c>
    </row>
    <row r="10" spans="3:3">
      <c r="C10">
        <v>1228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5"/>
  <sheetViews>
    <sheetView workbookViewId="0">
      <selection activeCell="B4" sqref="A4:B5"/>
    </sheetView>
  </sheetViews>
  <sheetFormatPr defaultColWidth="8.72727272727273" defaultRowHeight="14.5" outlineLevelRow="4" outlineLevelCol="4"/>
  <cols>
    <col min="1" max="1" width="12.3636363636364"/>
    <col min="2" max="2" width="18.5454545454545"/>
    <col min="3" max="3" width="7.72727272727273"/>
    <col min="4" max="4" width="11.8181818181818"/>
    <col min="5" max="5" width="13.7272727272727" customWidth="1"/>
  </cols>
  <sheetData>
    <row r="3" spans="1:5">
      <c r="A3" s="15" t="s">
        <v>50</v>
      </c>
      <c r="B3" s="15" t="s">
        <v>51</v>
      </c>
      <c r="C3" s="15" t="s">
        <v>54</v>
      </c>
      <c r="D3" s="16" t="s">
        <v>55</v>
      </c>
      <c r="E3" s="17" t="s">
        <v>56</v>
      </c>
    </row>
    <row r="4" spans="1:5">
      <c r="A4" s="18" t="s">
        <v>16</v>
      </c>
      <c r="B4" s="18" t="s">
        <v>20</v>
      </c>
      <c r="C4" s="15" t="s">
        <v>57</v>
      </c>
      <c r="D4" s="15">
        <v>42</v>
      </c>
      <c r="E4" s="19">
        <v>62</v>
      </c>
    </row>
    <row r="5" spans="1:5">
      <c r="A5" s="18"/>
      <c r="B5" s="18"/>
      <c r="C5" s="15" t="s">
        <v>58</v>
      </c>
      <c r="D5" s="15">
        <v>1071</v>
      </c>
      <c r="E5" s="19">
        <v>1171</v>
      </c>
    </row>
  </sheetData>
  <mergeCells count="2">
    <mergeCell ref="A4:A5"/>
    <mergeCell ref="B4:B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G1" workbookViewId="0">
      <selection activeCell="M24" sqref="M3:M2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32.4272727272727" customWidth="1"/>
    <col min="5" max="5" width="22.6636363636364" customWidth="1"/>
    <col min="6" max="6" width="16.7181818181818" customWidth="1"/>
    <col min="7" max="7" width="17.5363636363636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3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50</v>
      </c>
      <c r="B2" s="3" t="s">
        <v>60</v>
      </c>
      <c r="C2" s="3" t="s">
        <v>61</v>
      </c>
      <c r="D2" s="3" t="s">
        <v>4</v>
      </c>
      <c r="E2" s="3" t="s">
        <v>62</v>
      </c>
      <c r="F2" s="3" t="s">
        <v>51</v>
      </c>
      <c r="G2" s="3" t="s">
        <v>63</v>
      </c>
      <c r="H2" s="3" t="s">
        <v>64</v>
      </c>
      <c r="I2" s="3" t="s">
        <v>9</v>
      </c>
      <c r="J2" s="3" t="s">
        <v>65</v>
      </c>
      <c r="K2" s="3" t="s">
        <v>66</v>
      </c>
      <c r="L2" s="3" t="s">
        <v>67</v>
      </c>
      <c r="M2" s="10" t="s">
        <v>68</v>
      </c>
      <c r="N2" s="3" t="s">
        <v>69</v>
      </c>
      <c r="O2" s="3" t="s">
        <v>70</v>
      </c>
      <c r="P2" s="3" t="s">
        <v>71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1475724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270</v>
      </c>
      <c r="M3" s="11">
        <f>L3*1.03</f>
        <v>278.1</v>
      </c>
      <c r="N3" s="4">
        <v>810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1475601</v>
      </c>
      <c r="D4" s="4" t="s">
        <v>23</v>
      </c>
      <c r="E4" s="5" t="s">
        <v>19</v>
      </c>
      <c r="F4" s="5" t="s">
        <v>20</v>
      </c>
      <c r="G4" s="4" t="s">
        <v>21</v>
      </c>
      <c r="H4" s="4">
        <v>1</v>
      </c>
      <c r="I4" s="4">
        <v>3</v>
      </c>
      <c r="J4" s="4">
        <v>3</v>
      </c>
      <c r="K4" s="4" t="s">
        <v>23</v>
      </c>
      <c r="L4" s="4">
        <v>15</v>
      </c>
      <c r="M4" s="11">
        <f t="shared" ref="M4:M24" si="0">L4*1.03</f>
        <v>15.45</v>
      </c>
      <c r="N4" s="4">
        <v>45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1475602</v>
      </c>
      <c r="D5" s="4" t="s">
        <v>24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24</v>
      </c>
      <c r="L5" s="4">
        <v>12</v>
      </c>
      <c r="M5" s="11">
        <f t="shared" si="0"/>
        <v>12.36</v>
      </c>
      <c r="N5" s="4">
        <v>36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1475603</v>
      </c>
      <c r="D6" s="4" t="s">
        <v>25</v>
      </c>
      <c r="E6" s="5" t="s">
        <v>19</v>
      </c>
      <c r="F6" s="5" t="s">
        <v>20</v>
      </c>
      <c r="G6" s="4" t="s">
        <v>21</v>
      </c>
      <c r="H6" s="4">
        <v>1</v>
      </c>
      <c r="I6" s="4">
        <v>3</v>
      </c>
      <c r="J6" s="4">
        <v>3</v>
      </c>
      <c r="K6" s="4" t="s">
        <v>25</v>
      </c>
      <c r="L6" s="4">
        <v>8</v>
      </c>
      <c r="M6" s="11">
        <f t="shared" si="0"/>
        <v>8.24</v>
      </c>
      <c r="N6" s="4">
        <v>24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1475604</v>
      </c>
      <c r="D7" s="4" t="s">
        <v>26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26</v>
      </c>
      <c r="L7" s="4">
        <v>3</v>
      </c>
      <c r="M7" s="11">
        <f t="shared" si="0"/>
        <v>3.09</v>
      </c>
      <c r="N7" s="4">
        <v>9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1475605</v>
      </c>
      <c r="D8" s="4" t="s">
        <v>27</v>
      </c>
      <c r="E8" s="5" t="s">
        <v>19</v>
      </c>
      <c r="F8" s="5" t="s">
        <v>20</v>
      </c>
      <c r="G8" s="4" t="s">
        <v>21</v>
      </c>
      <c r="H8" s="4">
        <v>1</v>
      </c>
      <c r="I8" s="4">
        <v>3</v>
      </c>
      <c r="J8" s="4">
        <v>3</v>
      </c>
      <c r="K8" s="4" t="s">
        <v>27</v>
      </c>
      <c r="L8" s="4">
        <v>1</v>
      </c>
      <c r="M8" s="11">
        <f t="shared" si="0"/>
        <v>1.03</v>
      </c>
      <c r="N8" s="4">
        <v>3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1475606</v>
      </c>
      <c r="D9" s="4" t="s">
        <v>28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28</v>
      </c>
      <c r="L9" s="4">
        <v>6</v>
      </c>
      <c r="M9" s="11">
        <f t="shared" si="0"/>
        <v>6.18</v>
      </c>
      <c r="N9" s="4">
        <v>18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1475607</v>
      </c>
      <c r="D10" s="4" t="s">
        <v>29</v>
      </c>
      <c r="E10" s="5" t="s">
        <v>19</v>
      </c>
      <c r="F10" s="5" t="s">
        <v>20</v>
      </c>
      <c r="G10" s="4" t="s">
        <v>21</v>
      </c>
      <c r="H10" s="4">
        <v>1</v>
      </c>
      <c r="I10" s="4">
        <v>3</v>
      </c>
      <c r="J10" s="4">
        <v>3</v>
      </c>
      <c r="K10" s="4" t="s">
        <v>29</v>
      </c>
      <c r="L10" s="4">
        <v>2</v>
      </c>
      <c r="M10" s="11">
        <f t="shared" si="0"/>
        <v>2.06</v>
      </c>
      <c r="N10" s="4">
        <v>6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1475608</v>
      </c>
      <c r="D11" s="4" t="s">
        <v>30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30</v>
      </c>
      <c r="L11" s="4">
        <v>13</v>
      </c>
      <c r="M11" s="11">
        <f t="shared" si="0"/>
        <v>13.39</v>
      </c>
      <c r="N11" s="4">
        <v>39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1475609</v>
      </c>
      <c r="D12" s="4" t="s">
        <v>31</v>
      </c>
      <c r="E12" s="5" t="s">
        <v>19</v>
      </c>
      <c r="F12" s="5" t="s">
        <v>20</v>
      </c>
      <c r="G12" s="4" t="s">
        <v>21</v>
      </c>
      <c r="H12" s="4">
        <v>1</v>
      </c>
      <c r="I12" s="4">
        <v>3</v>
      </c>
      <c r="J12" s="4">
        <v>3</v>
      </c>
      <c r="K12" s="4" t="s">
        <v>31</v>
      </c>
      <c r="L12" s="4">
        <v>2</v>
      </c>
      <c r="M12" s="11">
        <f t="shared" si="0"/>
        <v>2.06</v>
      </c>
      <c r="N12" s="4">
        <v>6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1475610</v>
      </c>
      <c r="D13" s="4" t="s">
        <v>32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32</v>
      </c>
      <c r="L13" s="4">
        <v>1</v>
      </c>
      <c r="M13" s="11">
        <f t="shared" si="0"/>
        <v>1.03</v>
      </c>
      <c r="N13" s="4">
        <v>3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1475611</v>
      </c>
      <c r="D14" s="4" t="s">
        <v>33</v>
      </c>
      <c r="E14" s="5" t="s">
        <v>19</v>
      </c>
      <c r="F14" s="5" t="s">
        <v>20</v>
      </c>
      <c r="G14" s="4" t="s">
        <v>21</v>
      </c>
      <c r="H14" s="4">
        <v>1</v>
      </c>
      <c r="I14" s="4">
        <v>3</v>
      </c>
      <c r="J14" s="4">
        <v>3</v>
      </c>
      <c r="K14" s="4" t="s">
        <v>33</v>
      </c>
      <c r="L14" s="4">
        <v>2</v>
      </c>
      <c r="M14" s="11">
        <f t="shared" si="0"/>
        <v>2.06</v>
      </c>
      <c r="N14" s="4">
        <v>6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1475612</v>
      </c>
      <c r="D15" s="4" t="s">
        <v>34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34</v>
      </c>
      <c r="L15" s="4">
        <v>4</v>
      </c>
      <c r="M15" s="11">
        <f t="shared" si="0"/>
        <v>4.12</v>
      </c>
      <c r="N15" s="4">
        <v>12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1475613</v>
      </c>
      <c r="D16" s="4" t="s">
        <v>35</v>
      </c>
      <c r="E16" s="5" t="s">
        <v>19</v>
      </c>
      <c r="F16" s="5" t="s">
        <v>20</v>
      </c>
      <c r="G16" s="4" t="s">
        <v>21</v>
      </c>
      <c r="H16" s="4">
        <v>1</v>
      </c>
      <c r="I16" s="4">
        <v>3</v>
      </c>
      <c r="J16" s="4">
        <v>3</v>
      </c>
      <c r="K16" s="4" t="s">
        <v>35</v>
      </c>
      <c r="L16" s="4">
        <v>4</v>
      </c>
      <c r="M16" s="11">
        <f t="shared" si="0"/>
        <v>4.12</v>
      </c>
      <c r="N16" s="4">
        <v>12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1475614</v>
      </c>
      <c r="D17" s="4" t="s">
        <v>36</v>
      </c>
      <c r="E17" s="5" t="s">
        <v>19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36</v>
      </c>
      <c r="L17" s="4">
        <v>1</v>
      </c>
      <c r="M17" s="11">
        <f t="shared" si="0"/>
        <v>1.03</v>
      </c>
      <c r="N17" s="4">
        <v>3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1475615</v>
      </c>
      <c r="D18" s="4" t="s">
        <v>37</v>
      </c>
      <c r="E18" s="5" t="s">
        <v>19</v>
      </c>
      <c r="F18" s="5" t="s">
        <v>20</v>
      </c>
      <c r="G18" s="4" t="s">
        <v>21</v>
      </c>
      <c r="H18" s="4">
        <v>1</v>
      </c>
      <c r="I18" s="4">
        <v>3</v>
      </c>
      <c r="J18" s="4">
        <v>3</v>
      </c>
      <c r="K18" s="4" t="s">
        <v>37</v>
      </c>
      <c r="L18" s="4">
        <v>1</v>
      </c>
      <c r="M18" s="11">
        <f t="shared" si="0"/>
        <v>1.03</v>
      </c>
      <c r="N18" s="4">
        <v>3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1475616</v>
      </c>
      <c r="D19" s="4" t="s">
        <v>38</v>
      </c>
      <c r="E19" s="5" t="s">
        <v>19</v>
      </c>
      <c r="F19" s="5" t="s">
        <v>20</v>
      </c>
      <c r="G19" s="4" t="s">
        <v>21</v>
      </c>
      <c r="H19" s="4">
        <v>1</v>
      </c>
      <c r="I19" s="4">
        <v>3</v>
      </c>
      <c r="J19" s="4">
        <v>3</v>
      </c>
      <c r="K19" s="4" t="s">
        <v>38</v>
      </c>
      <c r="L19" s="4">
        <v>2</v>
      </c>
      <c r="M19" s="11">
        <f t="shared" si="0"/>
        <v>2.06</v>
      </c>
      <c r="N19" s="4">
        <v>6</v>
      </c>
      <c r="O19" s="4">
        <v>0</v>
      </c>
      <c r="P19" s="4">
        <v>0</v>
      </c>
    </row>
    <row r="20" spans="1:16">
      <c r="A20" s="4" t="s">
        <v>16</v>
      </c>
      <c r="B20" s="4" t="s">
        <v>17</v>
      </c>
      <c r="C20" s="4">
        <v>1475617</v>
      </c>
      <c r="D20" s="4" t="s">
        <v>39</v>
      </c>
      <c r="E20" s="5" t="s">
        <v>19</v>
      </c>
      <c r="F20" s="5" t="s">
        <v>20</v>
      </c>
      <c r="G20" s="4" t="s">
        <v>21</v>
      </c>
      <c r="H20" s="4">
        <v>1</v>
      </c>
      <c r="I20" s="4">
        <v>3</v>
      </c>
      <c r="J20" s="4">
        <v>3</v>
      </c>
      <c r="K20" s="4" t="s">
        <v>39</v>
      </c>
      <c r="L20" s="4">
        <v>10</v>
      </c>
      <c r="M20" s="11">
        <f t="shared" si="0"/>
        <v>10.3</v>
      </c>
      <c r="N20" s="4">
        <v>30</v>
      </c>
      <c r="O20" s="4">
        <v>0</v>
      </c>
      <c r="P20" s="4">
        <v>0</v>
      </c>
    </row>
    <row r="21" s="1" customFormat="1" spans="1:16">
      <c r="A21" s="6" t="s">
        <v>16</v>
      </c>
      <c r="B21" s="6" t="s">
        <v>17</v>
      </c>
      <c r="C21" s="6">
        <v>1475619</v>
      </c>
      <c r="D21" s="6" t="s">
        <v>40</v>
      </c>
      <c r="E21" s="7" t="s">
        <v>19</v>
      </c>
      <c r="F21" s="7" t="s">
        <v>20</v>
      </c>
      <c r="G21" s="6" t="s">
        <v>41</v>
      </c>
      <c r="H21" s="6">
        <v>1</v>
      </c>
      <c r="I21" s="6">
        <v>3</v>
      </c>
      <c r="J21" s="6">
        <v>3</v>
      </c>
      <c r="K21" s="6" t="s">
        <v>40</v>
      </c>
      <c r="L21" s="6">
        <v>6</v>
      </c>
      <c r="M21" s="11">
        <f t="shared" si="0"/>
        <v>6.18</v>
      </c>
      <c r="N21" s="6">
        <v>18</v>
      </c>
      <c r="O21" s="6">
        <v>0</v>
      </c>
      <c r="P21" s="6">
        <v>0</v>
      </c>
    </row>
    <row r="22" s="1" customFormat="1" spans="1:16">
      <c r="A22" s="6" t="s">
        <v>16</v>
      </c>
      <c r="B22" s="6" t="s">
        <v>17</v>
      </c>
      <c r="C22" s="6">
        <v>1475620</v>
      </c>
      <c r="D22" s="6" t="s">
        <v>42</v>
      </c>
      <c r="E22" s="7" t="s">
        <v>19</v>
      </c>
      <c r="F22" s="7" t="s">
        <v>20</v>
      </c>
      <c r="G22" s="6" t="s">
        <v>43</v>
      </c>
      <c r="H22" s="6">
        <v>1</v>
      </c>
      <c r="I22" s="6">
        <v>3</v>
      </c>
      <c r="J22" s="6">
        <v>3</v>
      </c>
      <c r="K22" s="6" t="s">
        <v>42</v>
      </c>
      <c r="L22" s="6">
        <v>3</v>
      </c>
      <c r="M22" s="11">
        <f t="shared" si="0"/>
        <v>3.09</v>
      </c>
      <c r="N22" s="6">
        <v>9</v>
      </c>
      <c r="O22" s="6">
        <v>0</v>
      </c>
      <c r="P22" s="6">
        <v>0</v>
      </c>
    </row>
    <row r="23" s="1" customFormat="1" spans="1:16">
      <c r="A23" s="6" t="s">
        <v>16</v>
      </c>
      <c r="B23" s="6" t="s">
        <v>17</v>
      </c>
      <c r="C23" s="6">
        <v>1475621</v>
      </c>
      <c r="D23" s="6" t="s">
        <v>44</v>
      </c>
      <c r="E23" s="7" t="s">
        <v>19</v>
      </c>
      <c r="F23" s="7" t="s">
        <v>20</v>
      </c>
      <c r="G23" s="6" t="s">
        <v>45</v>
      </c>
      <c r="H23" s="6">
        <v>1</v>
      </c>
      <c r="I23" s="6">
        <v>3</v>
      </c>
      <c r="J23" s="6">
        <v>3</v>
      </c>
      <c r="K23" s="6" t="s">
        <v>44</v>
      </c>
      <c r="L23" s="6">
        <v>5</v>
      </c>
      <c r="M23" s="11">
        <f t="shared" si="0"/>
        <v>5.15</v>
      </c>
      <c r="N23" s="6">
        <v>15</v>
      </c>
      <c r="O23" s="6">
        <v>0</v>
      </c>
      <c r="P23" s="6">
        <v>0</v>
      </c>
    </row>
    <row r="24" spans="1:16">
      <c r="A24" s="4" t="s">
        <v>16</v>
      </c>
      <c r="B24" s="4" t="s">
        <v>17</v>
      </c>
      <c r="C24" s="4">
        <v>1475618</v>
      </c>
      <c r="D24" s="4" t="s">
        <v>46</v>
      </c>
      <c r="E24" s="5" t="s">
        <v>19</v>
      </c>
      <c r="F24" s="5" t="s">
        <v>20</v>
      </c>
      <c r="G24" s="4" t="s">
        <v>47</v>
      </c>
      <c r="H24" s="4">
        <v>1</v>
      </c>
      <c r="I24" s="4">
        <v>3</v>
      </c>
      <c r="J24" s="4">
        <v>3</v>
      </c>
      <c r="K24" s="4" t="s">
        <v>48</v>
      </c>
      <c r="L24" s="4">
        <v>14</v>
      </c>
      <c r="M24" s="11">
        <f t="shared" si="0"/>
        <v>14.42</v>
      </c>
      <c r="N24" s="4">
        <v>42</v>
      </c>
      <c r="O24" s="4">
        <v>0</v>
      </c>
      <c r="P24" s="4">
        <v>0</v>
      </c>
    </row>
    <row r="27" spans="1:41">
      <c r="A27" s="3" t="s">
        <v>72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>
      <c r="A28" s="3" t="s">
        <v>50</v>
      </c>
      <c r="B28" s="3" t="s">
        <v>60</v>
      </c>
      <c r="C28" s="3" t="s">
        <v>61</v>
      </c>
      <c r="D28" s="3" t="s">
        <v>4</v>
      </c>
      <c r="E28" s="3" t="s">
        <v>62</v>
      </c>
      <c r="F28" s="3" t="s">
        <v>51</v>
      </c>
      <c r="G28" s="3" t="s">
        <v>63</v>
      </c>
      <c r="H28" s="3" t="s">
        <v>64</v>
      </c>
      <c r="I28" s="3" t="s">
        <v>9</v>
      </c>
      <c r="J28" s="3" t="s">
        <v>66</v>
      </c>
      <c r="K28" s="10" t="s">
        <v>54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11">
      <c r="A29" s="4" t="s">
        <v>16</v>
      </c>
      <c r="B29" s="4" t="s">
        <v>17</v>
      </c>
      <c r="C29" s="4">
        <v>1475724</v>
      </c>
      <c r="D29" s="4" t="s">
        <v>18</v>
      </c>
      <c r="E29" s="5" t="s">
        <v>19</v>
      </c>
      <c r="F29" s="5" t="s">
        <v>20</v>
      </c>
      <c r="G29" s="4" t="s">
        <v>21</v>
      </c>
      <c r="H29" s="4">
        <v>1</v>
      </c>
      <c r="I29" s="4">
        <v>810</v>
      </c>
      <c r="J29" s="4" t="s">
        <v>22</v>
      </c>
      <c r="K29" s="12" t="s">
        <v>58</v>
      </c>
    </row>
    <row r="30" spans="1:11">
      <c r="A30" s="4" t="s">
        <v>16</v>
      </c>
      <c r="B30" s="4" t="s">
        <v>17</v>
      </c>
      <c r="C30" s="4">
        <v>1475601</v>
      </c>
      <c r="D30" s="4" t="s">
        <v>23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45</v>
      </c>
      <c r="J30" s="4" t="s">
        <v>23</v>
      </c>
      <c r="K30" s="12" t="s">
        <v>58</v>
      </c>
    </row>
    <row r="31" spans="1:11">
      <c r="A31" s="4" t="s">
        <v>16</v>
      </c>
      <c r="B31" s="4" t="s">
        <v>17</v>
      </c>
      <c r="C31" s="4">
        <v>1475602</v>
      </c>
      <c r="D31" s="4" t="s">
        <v>24</v>
      </c>
      <c r="E31" s="5" t="s">
        <v>19</v>
      </c>
      <c r="F31" s="5" t="s">
        <v>20</v>
      </c>
      <c r="G31" s="4" t="s">
        <v>21</v>
      </c>
      <c r="H31" s="4">
        <v>1</v>
      </c>
      <c r="I31" s="4">
        <v>36</v>
      </c>
      <c r="J31" s="4" t="s">
        <v>24</v>
      </c>
      <c r="K31" s="12" t="s">
        <v>58</v>
      </c>
    </row>
    <row r="32" spans="1:11">
      <c r="A32" s="4" t="s">
        <v>16</v>
      </c>
      <c r="B32" s="4" t="s">
        <v>17</v>
      </c>
      <c r="C32" s="4">
        <v>1475603</v>
      </c>
      <c r="D32" s="4" t="s">
        <v>25</v>
      </c>
      <c r="E32" s="5" t="s">
        <v>19</v>
      </c>
      <c r="F32" s="5" t="s">
        <v>20</v>
      </c>
      <c r="G32" s="4" t="s">
        <v>21</v>
      </c>
      <c r="H32" s="4">
        <v>1</v>
      </c>
      <c r="I32" s="4">
        <v>24</v>
      </c>
      <c r="J32" s="4" t="s">
        <v>25</v>
      </c>
      <c r="K32" s="12" t="s">
        <v>58</v>
      </c>
    </row>
    <row r="33" spans="1:11">
      <c r="A33" s="4" t="s">
        <v>16</v>
      </c>
      <c r="B33" s="4" t="s">
        <v>17</v>
      </c>
      <c r="C33" s="4">
        <v>1475604</v>
      </c>
      <c r="D33" s="4" t="s">
        <v>26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9</v>
      </c>
      <c r="J33" s="4" t="s">
        <v>26</v>
      </c>
      <c r="K33" s="12" t="s">
        <v>58</v>
      </c>
    </row>
    <row r="34" spans="1:11">
      <c r="A34" s="4" t="s">
        <v>16</v>
      </c>
      <c r="B34" s="4" t="s">
        <v>17</v>
      </c>
      <c r="C34" s="4">
        <v>1475605</v>
      </c>
      <c r="D34" s="4" t="s">
        <v>27</v>
      </c>
      <c r="E34" s="5" t="s">
        <v>19</v>
      </c>
      <c r="F34" s="5" t="s">
        <v>20</v>
      </c>
      <c r="G34" s="4" t="s">
        <v>21</v>
      </c>
      <c r="H34" s="4">
        <v>1</v>
      </c>
      <c r="I34" s="4">
        <v>3</v>
      </c>
      <c r="J34" s="4" t="s">
        <v>27</v>
      </c>
      <c r="K34" s="12" t="s">
        <v>58</v>
      </c>
    </row>
    <row r="35" spans="1:11">
      <c r="A35" s="4" t="s">
        <v>16</v>
      </c>
      <c r="B35" s="4" t="s">
        <v>17</v>
      </c>
      <c r="C35" s="4">
        <v>1475606</v>
      </c>
      <c r="D35" s="4" t="s">
        <v>28</v>
      </c>
      <c r="E35" s="5" t="s">
        <v>19</v>
      </c>
      <c r="F35" s="5" t="s">
        <v>20</v>
      </c>
      <c r="G35" s="4" t="s">
        <v>21</v>
      </c>
      <c r="H35" s="4">
        <v>1</v>
      </c>
      <c r="I35" s="4">
        <v>18</v>
      </c>
      <c r="J35" s="4" t="s">
        <v>28</v>
      </c>
      <c r="K35" s="12" t="s">
        <v>58</v>
      </c>
    </row>
    <row r="36" spans="1:11">
      <c r="A36" s="4" t="s">
        <v>16</v>
      </c>
      <c r="B36" s="4" t="s">
        <v>17</v>
      </c>
      <c r="C36" s="4">
        <v>1475607</v>
      </c>
      <c r="D36" s="4" t="s">
        <v>29</v>
      </c>
      <c r="E36" s="5" t="s">
        <v>19</v>
      </c>
      <c r="F36" s="5" t="s">
        <v>20</v>
      </c>
      <c r="G36" s="4" t="s">
        <v>21</v>
      </c>
      <c r="H36" s="4">
        <v>1</v>
      </c>
      <c r="I36" s="4">
        <v>6</v>
      </c>
      <c r="J36" s="4" t="s">
        <v>29</v>
      </c>
      <c r="K36" s="12" t="s">
        <v>58</v>
      </c>
    </row>
    <row r="37" spans="1:11">
      <c r="A37" s="4" t="s">
        <v>16</v>
      </c>
      <c r="B37" s="4" t="s">
        <v>17</v>
      </c>
      <c r="C37" s="4">
        <v>1475608</v>
      </c>
      <c r="D37" s="4" t="s">
        <v>30</v>
      </c>
      <c r="E37" s="5" t="s">
        <v>19</v>
      </c>
      <c r="F37" s="5" t="s">
        <v>20</v>
      </c>
      <c r="G37" s="4" t="s">
        <v>21</v>
      </c>
      <c r="H37" s="4">
        <v>1</v>
      </c>
      <c r="I37" s="4">
        <v>39</v>
      </c>
      <c r="J37" s="4" t="s">
        <v>30</v>
      </c>
      <c r="K37" s="12" t="s">
        <v>58</v>
      </c>
    </row>
    <row r="38" spans="1:11">
      <c r="A38" s="4" t="s">
        <v>16</v>
      </c>
      <c r="B38" s="4" t="s">
        <v>17</v>
      </c>
      <c r="C38" s="4">
        <v>1475609</v>
      </c>
      <c r="D38" s="4" t="s">
        <v>31</v>
      </c>
      <c r="E38" s="5" t="s">
        <v>19</v>
      </c>
      <c r="F38" s="5" t="s">
        <v>20</v>
      </c>
      <c r="G38" s="4" t="s">
        <v>21</v>
      </c>
      <c r="H38" s="4">
        <v>1</v>
      </c>
      <c r="I38" s="4">
        <v>6</v>
      </c>
      <c r="J38" s="4" t="s">
        <v>31</v>
      </c>
      <c r="K38" s="12" t="s">
        <v>58</v>
      </c>
    </row>
    <row r="39" spans="1:11">
      <c r="A39" s="4" t="s">
        <v>16</v>
      </c>
      <c r="B39" s="4" t="s">
        <v>17</v>
      </c>
      <c r="C39" s="4">
        <v>1475610</v>
      </c>
      <c r="D39" s="4" t="s">
        <v>32</v>
      </c>
      <c r="E39" s="5" t="s">
        <v>19</v>
      </c>
      <c r="F39" s="5" t="s">
        <v>20</v>
      </c>
      <c r="G39" s="4" t="s">
        <v>21</v>
      </c>
      <c r="H39" s="4">
        <v>1</v>
      </c>
      <c r="I39" s="4">
        <v>3</v>
      </c>
      <c r="J39" s="4" t="s">
        <v>32</v>
      </c>
      <c r="K39" s="12" t="s">
        <v>58</v>
      </c>
    </row>
    <row r="40" spans="1:11">
      <c r="A40" s="4" t="s">
        <v>16</v>
      </c>
      <c r="B40" s="4" t="s">
        <v>17</v>
      </c>
      <c r="C40" s="4">
        <v>1475611</v>
      </c>
      <c r="D40" s="4" t="s">
        <v>33</v>
      </c>
      <c r="E40" s="5" t="s">
        <v>19</v>
      </c>
      <c r="F40" s="5" t="s">
        <v>20</v>
      </c>
      <c r="G40" s="4" t="s">
        <v>21</v>
      </c>
      <c r="H40" s="4">
        <v>1</v>
      </c>
      <c r="I40" s="4">
        <v>6</v>
      </c>
      <c r="J40" s="4" t="s">
        <v>33</v>
      </c>
      <c r="K40" s="12" t="s">
        <v>58</v>
      </c>
    </row>
    <row r="41" spans="1:11">
      <c r="A41" s="4" t="s">
        <v>16</v>
      </c>
      <c r="B41" s="4" t="s">
        <v>17</v>
      </c>
      <c r="C41" s="4">
        <v>1475612</v>
      </c>
      <c r="D41" s="4" t="s">
        <v>34</v>
      </c>
      <c r="E41" s="5" t="s">
        <v>19</v>
      </c>
      <c r="F41" s="5" t="s">
        <v>20</v>
      </c>
      <c r="G41" s="4" t="s">
        <v>21</v>
      </c>
      <c r="H41" s="4">
        <v>1</v>
      </c>
      <c r="I41" s="4">
        <v>12</v>
      </c>
      <c r="J41" s="4" t="s">
        <v>34</v>
      </c>
      <c r="K41" s="12" t="s">
        <v>58</v>
      </c>
    </row>
    <row r="42" spans="1:11">
      <c r="A42" s="4" t="s">
        <v>16</v>
      </c>
      <c r="B42" s="4" t="s">
        <v>17</v>
      </c>
      <c r="C42" s="4">
        <v>1475613</v>
      </c>
      <c r="D42" s="4" t="s">
        <v>35</v>
      </c>
      <c r="E42" s="5" t="s">
        <v>19</v>
      </c>
      <c r="F42" s="5" t="s">
        <v>20</v>
      </c>
      <c r="G42" s="4" t="s">
        <v>21</v>
      </c>
      <c r="H42" s="4">
        <v>1</v>
      </c>
      <c r="I42" s="4">
        <v>12</v>
      </c>
      <c r="J42" s="4" t="s">
        <v>35</v>
      </c>
      <c r="K42" s="12" t="s">
        <v>58</v>
      </c>
    </row>
    <row r="43" spans="1:11">
      <c r="A43" s="4" t="s">
        <v>16</v>
      </c>
      <c r="B43" s="4" t="s">
        <v>17</v>
      </c>
      <c r="C43" s="4">
        <v>1475614</v>
      </c>
      <c r="D43" s="4" t="s">
        <v>36</v>
      </c>
      <c r="E43" s="5" t="s">
        <v>19</v>
      </c>
      <c r="F43" s="5" t="s">
        <v>20</v>
      </c>
      <c r="G43" s="4" t="s">
        <v>21</v>
      </c>
      <c r="H43" s="4">
        <v>1</v>
      </c>
      <c r="I43" s="4">
        <v>3</v>
      </c>
      <c r="J43" s="4" t="s">
        <v>36</v>
      </c>
      <c r="K43" s="12" t="s">
        <v>58</v>
      </c>
    </row>
    <row r="44" spans="1:11">
      <c r="A44" s="4" t="s">
        <v>16</v>
      </c>
      <c r="B44" s="4" t="s">
        <v>17</v>
      </c>
      <c r="C44" s="4">
        <v>1475615</v>
      </c>
      <c r="D44" s="4" t="s">
        <v>37</v>
      </c>
      <c r="E44" s="5" t="s">
        <v>19</v>
      </c>
      <c r="F44" s="5" t="s">
        <v>20</v>
      </c>
      <c r="G44" s="4" t="s">
        <v>21</v>
      </c>
      <c r="H44" s="4">
        <v>1</v>
      </c>
      <c r="I44" s="4">
        <v>3</v>
      </c>
      <c r="J44" s="4" t="s">
        <v>37</v>
      </c>
      <c r="K44" s="12" t="s">
        <v>58</v>
      </c>
    </row>
    <row r="45" spans="1:11">
      <c r="A45" s="4" t="s">
        <v>16</v>
      </c>
      <c r="B45" s="4" t="s">
        <v>17</v>
      </c>
      <c r="C45" s="4">
        <v>1475616</v>
      </c>
      <c r="D45" s="4" t="s">
        <v>38</v>
      </c>
      <c r="E45" s="5" t="s">
        <v>19</v>
      </c>
      <c r="F45" s="5" t="s">
        <v>20</v>
      </c>
      <c r="G45" s="4" t="s">
        <v>21</v>
      </c>
      <c r="H45" s="4">
        <v>1</v>
      </c>
      <c r="I45" s="4">
        <v>6</v>
      </c>
      <c r="J45" s="4" t="s">
        <v>38</v>
      </c>
      <c r="K45" s="12" t="s">
        <v>58</v>
      </c>
    </row>
    <row r="46" spans="1:11">
      <c r="A46" s="4" t="s">
        <v>16</v>
      </c>
      <c r="B46" s="4" t="s">
        <v>17</v>
      </c>
      <c r="C46" s="4">
        <v>1475617</v>
      </c>
      <c r="D46" s="4" t="s">
        <v>39</v>
      </c>
      <c r="E46" s="5" t="s">
        <v>19</v>
      </c>
      <c r="F46" s="5" t="s">
        <v>20</v>
      </c>
      <c r="G46" s="4" t="s">
        <v>21</v>
      </c>
      <c r="H46" s="4">
        <v>1</v>
      </c>
      <c r="I46" s="4">
        <v>30</v>
      </c>
      <c r="J46" s="4" t="s">
        <v>39</v>
      </c>
      <c r="K46" s="12" t="s">
        <v>58</v>
      </c>
    </row>
    <row r="47" s="1" customFormat="1" spans="1:11">
      <c r="A47" s="6" t="s">
        <v>16</v>
      </c>
      <c r="B47" s="6" t="s">
        <v>17</v>
      </c>
      <c r="C47" s="6">
        <v>1475618</v>
      </c>
      <c r="D47" s="6" t="s">
        <v>46</v>
      </c>
      <c r="E47" s="7" t="s">
        <v>19</v>
      </c>
      <c r="F47" s="7" t="s">
        <v>20</v>
      </c>
      <c r="G47" s="6" t="s">
        <v>47</v>
      </c>
      <c r="H47" s="6">
        <v>1</v>
      </c>
      <c r="I47" s="6">
        <v>42</v>
      </c>
      <c r="J47" s="6" t="s">
        <v>48</v>
      </c>
      <c r="K47" s="13" t="s">
        <v>57</v>
      </c>
    </row>
    <row r="48" s="2" customFormat="1" spans="1:11">
      <c r="A48" s="8" t="s">
        <v>16</v>
      </c>
      <c r="B48" s="8" t="s">
        <v>17</v>
      </c>
      <c r="C48" s="8">
        <v>1475621</v>
      </c>
      <c r="D48" s="8" t="s">
        <v>44</v>
      </c>
      <c r="E48" s="9" t="s">
        <v>19</v>
      </c>
      <c r="F48" s="9" t="s">
        <v>20</v>
      </c>
      <c r="G48" s="8" t="s">
        <v>45</v>
      </c>
      <c r="H48" s="8">
        <v>1</v>
      </c>
      <c r="I48" s="8">
        <v>15</v>
      </c>
      <c r="J48" s="8" t="s">
        <v>44</v>
      </c>
      <c r="K48" s="14" t="s">
        <v>73</v>
      </c>
    </row>
    <row r="49" s="2" customFormat="1" spans="1:11">
      <c r="A49" s="8" t="s">
        <v>16</v>
      </c>
      <c r="B49" s="8" t="s">
        <v>17</v>
      </c>
      <c r="C49" s="8">
        <v>1475619</v>
      </c>
      <c r="D49" s="8" t="s">
        <v>40</v>
      </c>
      <c r="E49" s="9" t="s">
        <v>19</v>
      </c>
      <c r="F49" s="9" t="s">
        <v>20</v>
      </c>
      <c r="G49" s="8" t="s">
        <v>41</v>
      </c>
      <c r="H49" s="8">
        <v>1</v>
      </c>
      <c r="I49" s="8">
        <v>18</v>
      </c>
      <c r="J49" s="8" t="s">
        <v>40</v>
      </c>
      <c r="K49" s="14" t="s">
        <v>73</v>
      </c>
    </row>
    <row r="50" s="2" customFormat="1" spans="1:11">
      <c r="A50" s="8" t="s">
        <v>16</v>
      </c>
      <c r="B50" s="8" t="s">
        <v>17</v>
      </c>
      <c r="C50" s="8">
        <v>1475620</v>
      </c>
      <c r="D50" s="8" t="s">
        <v>42</v>
      </c>
      <c r="E50" s="9" t="s">
        <v>19</v>
      </c>
      <c r="F50" s="9" t="s">
        <v>20</v>
      </c>
      <c r="G50" s="8" t="s">
        <v>43</v>
      </c>
      <c r="H50" s="8">
        <v>1</v>
      </c>
      <c r="I50" s="8">
        <v>9</v>
      </c>
      <c r="J50" s="8" t="s">
        <v>42</v>
      </c>
      <c r="K50" s="14" t="s">
        <v>73</v>
      </c>
    </row>
  </sheetData>
  <mergeCells count="2">
    <mergeCell ref="A1:S1"/>
    <mergeCell ref="A27:O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洗标数量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2024-10-17T03:24:00Z</dcterms:created>
  <dcterms:modified xsi:type="dcterms:W3CDTF">2024-10-20T07:09:41Z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7E25850B8EE84EAB8657F68EAB9C8BB1_12</vt:lpwstr>
  </property>
  <property fmtid="{D5CDD505-2E9C-101B-9397-08002B2CF9AE}" pid="3" name="KSOProductBuildVer">
    <vt:lpwstr>2052-12.1.0.18608</vt:lpwstr>
  </property>
</Properties>
</file>