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<sst xmlns="http://schemas.openxmlformats.org/spreadsheetml/2006/main" count="446" uniqueCount="63">
  <si>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</si>
  <si>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</si>
  <si>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</si>
  <si>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</si>
  <si>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</si>
  <si>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</si>
  <si>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</si>
  <si>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</si>
  <si>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</si>
  <si>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</si>
  <si>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</si>
  <si>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</si>
  <si>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</si>
  <si>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</si>
  <si>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</si>
  <si>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</si>
  <si>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</si>
  <si>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</si>
  <si>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D8482A8</t>
  </si>
  <si>
    <t>25 SM</t>
  </si>
  <si>
    <t>MONTENEGRO</t>
  </si>
  <si>
    <t>02.12.2024</t>
  </si>
  <si>
    <t>WT1 - WHITE (000)</t>
  </si>
  <si>
    <t>D8482A8YDAA</t>
  </si>
  <si>
    <t>EGYPT</t>
  </si>
  <si>
    <t>GEORGIA</t>
  </si>
  <si>
    <t>BOSNIA</t>
  </si>
  <si>
    <t>MACEDONIA</t>
  </si>
  <si>
    <t>UKRAINE</t>
  </si>
  <si>
    <t>ALBANIA</t>
  </si>
  <si>
    <t>MOLDOVA</t>
  </si>
  <si>
    <t>UZBEKISTAN</t>
  </si>
  <si>
    <t>ECOM MP</t>
  </si>
  <si>
    <t>D8482A8ECOMMPA</t>
  </si>
  <si>
    <t>NORTH IRAQ</t>
  </si>
  <si>
    <t>SOUTH IRAQ</t>
  </si>
  <si>
    <t>KAZAKHSTAN</t>
  </si>
  <si>
    <t>D8482A8KZKAA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</si>
  <si>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</si>
  <si>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</si>
  <si>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</si>
  <si>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</si>
  <si>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</si>
  <si>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</si>
  <si>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</si>
  <si>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</si>
  <si>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</si>
  <si>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</si>
  <si>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</si>
  <si>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</si>
  <si>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</si>
  <si>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</si>
  <si>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</si>
  <si>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</si>
  <si>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</si>
  <si>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</si>
  <si>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</si>
  <si>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</si>
  <si>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</si>
  <si>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</si>
  <si>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</si>
  <si>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鞋盒贴数量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</si>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</sst>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zoomScale="70" zoomScaleNormal="70" workbookViewId="0">
      <selection activeCell="C2" sqref="C$1:C$104857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style="18" customWidth="1"/>
    <col min="4" max="4" width="14.6" customWidth="1"/>
    <col min="5" max="5" width="16.9454545454545" customWidth="1"/>
    <col min="6" max="6" width="18.1090909090909" customWidth="1"/>
    <col min="7" max="7" width="19.1454545454545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3" t="s">
        <v>0</v>
      </c>
      <c r="B1" s="3"/>
      <c r="C1" s="1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19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7">
      <c r="A3" s="4" t="s">
        <v>18</v>
      </c>
      <c r="B3" s="4" t="s">
        <v>19</v>
      </c>
      <c r="C3" s="20">
        <v>1450896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1</v>
      </c>
      <c r="O3" s="4">
        <v>6</v>
      </c>
      <c r="P3" s="4">
        <v>0</v>
      </c>
      <c r="Q3" s="4">
        <v>0</v>
      </c>
    </row>
    <row r="4" spans="1:17">
      <c r="A4" s="4" t="s">
        <v>18</v>
      </c>
      <c r="B4" s="4" t="s">
        <v>19</v>
      </c>
      <c r="C4" s="20">
        <v>1450897</v>
      </c>
      <c r="D4" s="4" t="s">
        <v>24</v>
      </c>
      <c r="E4" s="5" t="s">
        <v>21</v>
      </c>
      <c r="F4" s="5" t="s">
        <v>22</v>
      </c>
      <c r="G4" s="5" t="s">
        <v>23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24</v>
      </c>
      <c r="N4" s="4">
        <v>29</v>
      </c>
      <c r="O4" s="4">
        <v>174</v>
      </c>
      <c r="P4" s="4">
        <v>0</v>
      </c>
      <c r="Q4" s="4">
        <v>0</v>
      </c>
    </row>
    <row r="5" spans="1:17">
      <c r="A5" s="4" t="s">
        <v>18</v>
      </c>
      <c r="B5" s="4" t="s">
        <v>19</v>
      </c>
      <c r="C5" s="20">
        <v>1450898</v>
      </c>
      <c r="D5" s="4" t="s">
        <v>25</v>
      </c>
      <c r="E5" s="5" t="s">
        <v>21</v>
      </c>
      <c r="F5" s="5" t="s">
        <v>22</v>
      </c>
      <c r="G5" s="5" t="s">
        <v>23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25</v>
      </c>
      <c r="N5" s="4">
        <v>13</v>
      </c>
      <c r="O5" s="4">
        <v>78</v>
      </c>
      <c r="P5" s="4">
        <v>0</v>
      </c>
      <c r="Q5" s="4">
        <v>0</v>
      </c>
    </row>
    <row r="6" spans="1:17">
      <c r="A6" s="4" t="s">
        <v>18</v>
      </c>
      <c r="B6" s="4" t="s">
        <v>19</v>
      </c>
      <c r="C6" s="20">
        <v>1450899</v>
      </c>
      <c r="D6" s="4" t="s">
        <v>26</v>
      </c>
      <c r="E6" s="5" t="s">
        <v>21</v>
      </c>
      <c r="F6" s="5" t="s">
        <v>22</v>
      </c>
      <c r="G6" s="5" t="s">
        <v>23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26</v>
      </c>
      <c r="N6" s="4">
        <v>8</v>
      </c>
      <c r="O6" s="4">
        <v>48</v>
      </c>
      <c r="P6" s="4">
        <v>0</v>
      </c>
      <c r="Q6" s="4">
        <v>0</v>
      </c>
    </row>
    <row r="7" spans="1:17">
      <c r="A7" s="4" t="s">
        <v>18</v>
      </c>
      <c r="B7" s="4" t="s">
        <v>19</v>
      </c>
      <c r="C7" s="20">
        <v>1450900</v>
      </c>
      <c r="D7" s="4" t="s">
        <v>27</v>
      </c>
      <c r="E7" s="5" t="s">
        <v>21</v>
      </c>
      <c r="F7" s="5" t="s">
        <v>22</v>
      </c>
      <c r="G7" s="5" t="s">
        <v>23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27</v>
      </c>
      <c r="N7" s="4">
        <v>5</v>
      </c>
      <c r="O7" s="4">
        <v>30</v>
      </c>
      <c r="P7" s="4">
        <v>0</v>
      </c>
      <c r="Q7" s="4">
        <v>0</v>
      </c>
    </row>
    <row r="8" spans="1:17">
      <c r="A8" s="4" t="s">
        <v>18</v>
      </c>
      <c r="B8" s="4" t="s">
        <v>19</v>
      </c>
      <c r="C8" s="20">
        <v>1450901</v>
      </c>
      <c r="D8" s="4" t="s">
        <v>28</v>
      </c>
      <c r="E8" s="5" t="s">
        <v>21</v>
      </c>
      <c r="F8" s="5" t="s">
        <v>22</v>
      </c>
      <c r="G8" s="5" t="s">
        <v>23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28</v>
      </c>
      <c r="N8" s="4">
        <v>6</v>
      </c>
      <c r="O8" s="4">
        <v>36</v>
      </c>
      <c r="P8" s="4">
        <v>0</v>
      </c>
      <c r="Q8" s="4">
        <v>0</v>
      </c>
    </row>
    <row r="9" spans="1:17">
      <c r="A9" s="4" t="s">
        <v>18</v>
      </c>
      <c r="B9" s="4" t="s">
        <v>19</v>
      </c>
      <c r="C9" s="20">
        <v>1450902</v>
      </c>
      <c r="D9" s="4" t="s">
        <v>29</v>
      </c>
      <c r="E9" s="5" t="s">
        <v>21</v>
      </c>
      <c r="F9" s="5" t="s">
        <v>22</v>
      </c>
      <c r="G9" s="5" t="s">
        <v>23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29</v>
      </c>
      <c r="N9" s="4">
        <v>8</v>
      </c>
      <c r="O9" s="4">
        <v>48</v>
      </c>
      <c r="P9" s="4">
        <v>0</v>
      </c>
      <c r="Q9" s="4">
        <v>0</v>
      </c>
    </row>
    <row r="10" spans="1:17">
      <c r="A10" s="4" t="s">
        <v>18</v>
      </c>
      <c r="B10" s="4" t="s">
        <v>19</v>
      </c>
      <c r="C10" s="20">
        <v>1450903</v>
      </c>
      <c r="D10" s="4" t="s">
        <v>30</v>
      </c>
      <c r="E10" s="5" t="s">
        <v>21</v>
      </c>
      <c r="F10" s="5" t="s">
        <v>22</v>
      </c>
      <c r="G10" s="5" t="s">
        <v>23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30</v>
      </c>
      <c r="N10" s="4">
        <v>14</v>
      </c>
      <c r="O10" s="4">
        <v>84</v>
      </c>
      <c r="P10" s="4">
        <v>0</v>
      </c>
      <c r="Q10" s="4">
        <v>0</v>
      </c>
    </row>
    <row r="11" spans="1:17">
      <c r="A11" s="4" t="s">
        <v>18</v>
      </c>
      <c r="B11" s="4" t="s">
        <v>19</v>
      </c>
      <c r="C11" s="20">
        <v>1450905</v>
      </c>
      <c r="D11" s="4" t="s">
        <v>31</v>
      </c>
      <c r="E11" s="5" t="s">
        <v>21</v>
      </c>
      <c r="F11" s="5" t="s">
        <v>22</v>
      </c>
      <c r="G11" s="5" t="s">
        <v>23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31</v>
      </c>
      <c r="N11" s="4">
        <v>5</v>
      </c>
      <c r="O11" s="4">
        <v>30</v>
      </c>
      <c r="P11" s="4">
        <v>0</v>
      </c>
      <c r="Q11" s="4">
        <v>0</v>
      </c>
    </row>
    <row r="12" spans="1:17">
      <c r="A12" s="4" t="s">
        <v>18</v>
      </c>
      <c r="B12" s="4" t="s">
        <v>19</v>
      </c>
      <c r="C12" s="20">
        <v>1450908</v>
      </c>
      <c r="D12" s="4" t="s">
        <v>32</v>
      </c>
      <c r="E12" s="5" t="s">
        <v>21</v>
      </c>
      <c r="F12" s="5" t="s">
        <v>22</v>
      </c>
      <c r="G12" s="5" t="s">
        <v>33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32</v>
      </c>
      <c r="N12" s="4">
        <v>120</v>
      </c>
      <c r="O12" s="4">
        <v>720</v>
      </c>
      <c r="P12" s="4">
        <v>0</v>
      </c>
      <c r="Q12" s="4">
        <v>0</v>
      </c>
    </row>
    <row r="13" spans="1:17">
      <c r="A13" s="4" t="s">
        <v>18</v>
      </c>
      <c r="B13" s="4" t="s">
        <v>19</v>
      </c>
      <c r="C13" s="20">
        <v>1450904</v>
      </c>
      <c r="D13" s="4" t="s">
        <v>34</v>
      </c>
      <c r="E13" s="5" t="s">
        <v>21</v>
      </c>
      <c r="F13" s="5" t="s">
        <v>22</v>
      </c>
      <c r="G13" s="5" t="s">
        <v>23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34</v>
      </c>
      <c r="N13" s="4">
        <v>16</v>
      </c>
      <c r="O13" s="4">
        <v>96</v>
      </c>
      <c r="P13" s="4">
        <v>0</v>
      </c>
      <c r="Q13" s="4">
        <v>0</v>
      </c>
    </row>
    <row r="14" spans="1:17">
      <c r="A14" s="4" t="s">
        <v>18</v>
      </c>
      <c r="B14" s="4" t="s">
        <v>19</v>
      </c>
      <c r="C14" s="20">
        <v>1450906</v>
      </c>
      <c r="D14" s="4" t="s">
        <v>35</v>
      </c>
      <c r="E14" s="5" t="s">
        <v>21</v>
      </c>
      <c r="F14" s="5" t="s">
        <v>22</v>
      </c>
      <c r="G14" s="5" t="s">
        <v>23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35</v>
      </c>
      <c r="N14" s="4">
        <v>14</v>
      </c>
      <c r="O14" s="4">
        <v>84</v>
      </c>
      <c r="P14" s="4">
        <v>0</v>
      </c>
      <c r="Q14" s="4">
        <v>0</v>
      </c>
    </row>
    <row r="15" spans="1:17">
      <c r="A15" s="4" t="s">
        <v>18</v>
      </c>
      <c r="B15" s="4" t="s">
        <v>19</v>
      </c>
      <c r="C15" s="20">
        <v>1450907</v>
      </c>
      <c r="D15" s="4" t="s">
        <v>36</v>
      </c>
      <c r="E15" s="5" t="s">
        <v>21</v>
      </c>
      <c r="F15" s="5" t="s">
        <v>22</v>
      </c>
      <c r="G15" s="5" t="s">
        <v>37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36</v>
      </c>
      <c r="N15" s="4">
        <v>26</v>
      </c>
      <c r="O15" s="4">
        <v>156</v>
      </c>
      <c r="P15" s="4">
        <v>0</v>
      </c>
      <c r="Q15" s="4">
        <v>0</v>
      </c>
    </row>
    <row r="18" spans="1:40">
      <c r="A18" s="3" t="s">
        <v>38</v>
      </c>
      <c r="B18" s="3"/>
      <c r="C18" s="1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19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3" t="s">
        <v>11</v>
      </c>
      <c r="L19" s="3" t="s">
        <v>13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2">
      <c r="A20" s="4" t="s">
        <v>18</v>
      </c>
      <c r="B20" s="4" t="s">
        <v>19</v>
      </c>
      <c r="C20" s="20">
        <v>1450896</v>
      </c>
      <c r="D20" s="4" t="s">
        <v>20</v>
      </c>
      <c r="E20" s="5" t="s">
        <v>21</v>
      </c>
      <c r="F20" s="5" t="s">
        <v>22</v>
      </c>
      <c r="G20" s="5" t="s">
        <v>23</v>
      </c>
      <c r="H20" s="5">
        <v>1</v>
      </c>
      <c r="I20" s="4">
        <v>2</v>
      </c>
      <c r="J20" s="4">
        <v>2</v>
      </c>
      <c r="K20" s="4">
        <v>2</v>
      </c>
      <c r="L20" s="4" t="s">
        <v>20</v>
      </c>
    </row>
    <row r="21" spans="1:12">
      <c r="A21" s="4" t="s">
        <v>18</v>
      </c>
      <c r="B21" s="4" t="s">
        <v>19</v>
      </c>
      <c r="C21" s="20">
        <v>1450897</v>
      </c>
      <c r="D21" s="4" t="s">
        <v>24</v>
      </c>
      <c r="E21" s="5" t="s">
        <v>21</v>
      </c>
      <c r="F21" s="5" t="s">
        <v>22</v>
      </c>
      <c r="G21" s="5" t="s">
        <v>23</v>
      </c>
      <c r="H21" s="5">
        <v>1</v>
      </c>
      <c r="I21" s="4">
        <v>58</v>
      </c>
      <c r="J21" s="4">
        <v>58</v>
      </c>
      <c r="K21" s="4">
        <v>58</v>
      </c>
      <c r="L21" s="4" t="s">
        <v>24</v>
      </c>
    </row>
    <row r="22" spans="1:12">
      <c r="A22" s="4" t="s">
        <v>18</v>
      </c>
      <c r="B22" s="4" t="s">
        <v>19</v>
      </c>
      <c r="C22" s="20">
        <v>1450898</v>
      </c>
      <c r="D22" s="4" t="s">
        <v>25</v>
      </c>
      <c r="E22" s="5" t="s">
        <v>21</v>
      </c>
      <c r="F22" s="5" t="s">
        <v>22</v>
      </c>
      <c r="G22" s="5" t="s">
        <v>23</v>
      </c>
      <c r="H22" s="5">
        <v>1</v>
      </c>
      <c r="I22" s="4">
        <v>26</v>
      </c>
      <c r="J22" s="4">
        <v>26</v>
      </c>
      <c r="K22" s="4">
        <v>26</v>
      </c>
      <c r="L22" s="4" t="s">
        <v>25</v>
      </c>
    </row>
    <row r="23" spans="1:12">
      <c r="A23" s="4" t="s">
        <v>18</v>
      </c>
      <c r="B23" s="4" t="s">
        <v>19</v>
      </c>
      <c r="C23" s="20">
        <v>1450899</v>
      </c>
      <c r="D23" s="4" t="s">
        <v>26</v>
      </c>
      <c r="E23" s="5" t="s">
        <v>21</v>
      </c>
      <c r="F23" s="5" t="s">
        <v>22</v>
      </c>
      <c r="G23" s="5" t="s">
        <v>23</v>
      </c>
      <c r="H23" s="5">
        <v>1</v>
      </c>
      <c r="I23" s="4">
        <v>16</v>
      </c>
      <c r="J23" s="4">
        <v>16</v>
      </c>
      <c r="K23" s="4">
        <v>16</v>
      </c>
      <c r="L23" s="4" t="s">
        <v>26</v>
      </c>
    </row>
    <row r="24" spans="1:12">
      <c r="A24" s="4" t="s">
        <v>18</v>
      </c>
      <c r="B24" s="4" t="s">
        <v>19</v>
      </c>
      <c r="C24" s="20">
        <v>1450900</v>
      </c>
      <c r="D24" s="4" t="s">
        <v>27</v>
      </c>
      <c r="E24" s="5" t="s">
        <v>21</v>
      </c>
      <c r="F24" s="5" t="s">
        <v>22</v>
      </c>
      <c r="G24" s="5" t="s">
        <v>23</v>
      </c>
      <c r="H24" s="5">
        <v>1</v>
      </c>
      <c r="I24" s="4">
        <v>10</v>
      </c>
      <c r="J24" s="4">
        <v>10</v>
      </c>
      <c r="K24" s="4">
        <v>10</v>
      </c>
      <c r="L24" s="4" t="s">
        <v>27</v>
      </c>
    </row>
    <row r="25" spans="1:12">
      <c r="A25" s="4" t="s">
        <v>18</v>
      </c>
      <c r="B25" s="4" t="s">
        <v>19</v>
      </c>
      <c r="C25" s="20">
        <v>1450901</v>
      </c>
      <c r="D25" s="4" t="s">
        <v>28</v>
      </c>
      <c r="E25" s="5" t="s">
        <v>21</v>
      </c>
      <c r="F25" s="5" t="s">
        <v>22</v>
      </c>
      <c r="G25" s="5" t="s">
        <v>23</v>
      </c>
      <c r="H25" s="5">
        <v>1</v>
      </c>
      <c r="I25" s="4">
        <v>12</v>
      </c>
      <c r="J25" s="4">
        <v>12</v>
      </c>
      <c r="K25" s="4">
        <v>12</v>
      </c>
      <c r="L25" s="4" t="s">
        <v>28</v>
      </c>
    </row>
    <row r="26" spans="1:12">
      <c r="A26" s="4" t="s">
        <v>18</v>
      </c>
      <c r="B26" s="4" t="s">
        <v>19</v>
      </c>
      <c r="C26" s="20">
        <v>1450902</v>
      </c>
      <c r="D26" s="4" t="s">
        <v>29</v>
      </c>
      <c r="E26" s="5" t="s">
        <v>21</v>
      </c>
      <c r="F26" s="5" t="s">
        <v>22</v>
      </c>
      <c r="G26" s="5" t="s">
        <v>23</v>
      </c>
      <c r="H26" s="5">
        <v>1</v>
      </c>
      <c r="I26" s="4">
        <v>16</v>
      </c>
      <c r="J26" s="4">
        <v>16</v>
      </c>
      <c r="K26" s="4">
        <v>16</v>
      </c>
      <c r="L26" s="4" t="s">
        <v>29</v>
      </c>
    </row>
    <row r="27" spans="1:12">
      <c r="A27" s="4" t="s">
        <v>18</v>
      </c>
      <c r="B27" s="4" t="s">
        <v>19</v>
      </c>
      <c r="C27" s="20">
        <v>1450903</v>
      </c>
      <c r="D27" s="4" t="s">
        <v>30</v>
      </c>
      <c r="E27" s="5" t="s">
        <v>21</v>
      </c>
      <c r="F27" s="5" t="s">
        <v>22</v>
      </c>
      <c r="G27" s="5" t="s">
        <v>23</v>
      </c>
      <c r="H27" s="5">
        <v>1</v>
      </c>
      <c r="I27" s="4">
        <v>28</v>
      </c>
      <c r="J27" s="4">
        <v>28</v>
      </c>
      <c r="K27" s="4">
        <v>28</v>
      </c>
      <c r="L27" s="4" t="s">
        <v>30</v>
      </c>
    </row>
    <row r="28" spans="1:12">
      <c r="A28" s="4" t="s">
        <v>18</v>
      </c>
      <c r="B28" s="4" t="s">
        <v>19</v>
      </c>
      <c r="C28" s="20">
        <v>1450905</v>
      </c>
      <c r="D28" s="4" t="s">
        <v>31</v>
      </c>
      <c r="E28" s="5" t="s">
        <v>21</v>
      </c>
      <c r="F28" s="5" t="s">
        <v>22</v>
      </c>
      <c r="G28" s="5" t="s">
        <v>23</v>
      </c>
      <c r="H28" s="5">
        <v>1</v>
      </c>
      <c r="I28" s="4">
        <v>10</v>
      </c>
      <c r="J28" s="4">
        <v>10</v>
      </c>
      <c r="K28" s="4">
        <v>10</v>
      </c>
      <c r="L28" s="4" t="s">
        <v>31</v>
      </c>
    </row>
    <row r="29" spans="1:12">
      <c r="A29" s="4" t="s">
        <v>18</v>
      </c>
      <c r="B29" s="4" t="s">
        <v>19</v>
      </c>
      <c r="C29" s="20">
        <v>1450908</v>
      </c>
      <c r="D29" s="4" t="s">
        <v>32</v>
      </c>
      <c r="E29" s="5" t="s">
        <v>21</v>
      </c>
      <c r="F29" s="5" t="s">
        <v>22</v>
      </c>
      <c r="G29" s="5" t="s">
        <v>33</v>
      </c>
      <c r="H29" s="5">
        <v>1</v>
      </c>
      <c r="I29" s="4">
        <v>240</v>
      </c>
      <c r="J29" s="4">
        <v>240</v>
      </c>
      <c r="K29" s="4">
        <v>240</v>
      </c>
      <c r="L29" s="4" t="s">
        <v>32</v>
      </c>
    </row>
    <row r="30" spans="1:12">
      <c r="A30" s="4" t="s">
        <v>18</v>
      </c>
      <c r="B30" s="4" t="s">
        <v>19</v>
      </c>
      <c r="C30" s="20">
        <v>1450904</v>
      </c>
      <c r="D30" s="4" t="s">
        <v>34</v>
      </c>
      <c r="E30" s="5" t="s">
        <v>21</v>
      </c>
      <c r="F30" s="5" t="s">
        <v>22</v>
      </c>
      <c r="G30" s="5" t="s">
        <v>23</v>
      </c>
      <c r="H30" s="5">
        <v>1</v>
      </c>
      <c r="I30" s="4">
        <v>32</v>
      </c>
      <c r="J30" s="4">
        <v>32</v>
      </c>
      <c r="K30" s="4">
        <v>32</v>
      </c>
      <c r="L30" s="4" t="s">
        <v>34</v>
      </c>
    </row>
    <row r="31" spans="1:12">
      <c r="A31" s="4" t="s">
        <v>18</v>
      </c>
      <c r="B31" s="4" t="s">
        <v>19</v>
      </c>
      <c r="C31" s="20">
        <v>1450906</v>
      </c>
      <c r="D31" s="4" t="s">
        <v>35</v>
      </c>
      <c r="E31" s="5" t="s">
        <v>21</v>
      </c>
      <c r="F31" s="5" t="s">
        <v>22</v>
      </c>
      <c r="G31" s="5" t="s">
        <v>23</v>
      </c>
      <c r="H31" s="5">
        <v>1</v>
      </c>
      <c r="I31" s="4">
        <v>28</v>
      </c>
      <c r="J31" s="4">
        <v>28</v>
      </c>
      <c r="K31" s="4">
        <v>28</v>
      </c>
      <c r="L31" s="4" t="s">
        <v>35</v>
      </c>
    </row>
    <row r="32" spans="1:12">
      <c r="A32" s="4" t="s">
        <v>18</v>
      </c>
      <c r="B32" s="4" t="s">
        <v>19</v>
      </c>
      <c r="C32" s="20">
        <v>1450907</v>
      </c>
      <c r="D32" s="4" t="s">
        <v>36</v>
      </c>
      <c r="E32" s="5" t="s">
        <v>21</v>
      </c>
      <c r="F32" s="5" t="s">
        <v>22</v>
      </c>
      <c r="G32" s="5" t="s">
        <v>37</v>
      </c>
      <c r="H32" s="5">
        <v>1</v>
      </c>
      <c r="I32" s="4">
        <v>52</v>
      </c>
      <c r="J32" s="4">
        <v>52</v>
      </c>
      <c r="K32" s="4">
        <v>52</v>
      </c>
      <c r="L32" s="4" t="s">
        <v>36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F25" workbookViewId="0">
      <selection activeCell="O15" sqref="O3:O1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1090909090909" customWidth="1"/>
    <col min="7" max="7" width="19.1454545454545" customWidth="1"/>
    <col min="8" max="8" width="11.9545454545455" customWidth="1"/>
    <col min="9" max="11" width="9.14545454545454" customWidth="1"/>
    <col min="12" max="13" width="16.4545454545455" customWidth="1"/>
    <col min="14" max="15" width="12.2" customWidth="1"/>
    <col min="16" max="16" width="19.7363636363636" customWidth="1"/>
    <col min="17" max="17" width="24.6545454545455" customWidth="1"/>
    <col min="18" max="18" width="23.7909090909091" customWidth="1"/>
    <col min="19" max="41" width="9.14545454545454" customWidth="1"/>
  </cols>
  <sheetData>
    <row r="1" spans="1:41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40</v>
      </c>
      <c r="B2" s="3" t="s">
        <v>41</v>
      </c>
      <c r="C2" s="3" t="s">
        <v>42</v>
      </c>
      <c r="D2" s="3" t="s">
        <v>4</v>
      </c>
      <c r="E2" s="3" t="s">
        <v>43</v>
      </c>
      <c r="F2" s="3" t="s">
        <v>44</v>
      </c>
      <c r="G2" s="3" t="s">
        <v>45</v>
      </c>
      <c r="H2" s="3" t="s">
        <v>46</v>
      </c>
      <c r="I2" s="3" t="s">
        <v>9</v>
      </c>
      <c r="J2" s="3" t="s">
        <v>10</v>
      </c>
      <c r="K2" s="3" t="s">
        <v>11</v>
      </c>
      <c r="L2" s="3" t="s">
        <v>47</v>
      </c>
      <c r="M2" s="3" t="s">
        <v>48</v>
      </c>
      <c r="N2" s="3" t="s">
        <v>49</v>
      </c>
      <c r="O2" s="11" t="s">
        <v>50</v>
      </c>
      <c r="P2" s="3" t="s">
        <v>51</v>
      </c>
      <c r="Q2" s="3" t="s">
        <v>52</v>
      </c>
      <c r="R2" s="3" t="s">
        <v>53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8">
      <c r="A3" s="4" t="s">
        <v>18</v>
      </c>
      <c r="B3" s="4" t="s">
        <v>19</v>
      </c>
      <c r="C3" s="4">
        <v>1450896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1</v>
      </c>
      <c r="O3" s="12">
        <f>N3*1.03</f>
        <v>1.03</v>
      </c>
      <c r="P3" s="4">
        <v>6</v>
      </c>
      <c r="Q3" s="4">
        <v>0</v>
      </c>
      <c r="R3" s="4">
        <v>0</v>
      </c>
    </row>
    <row r="4" spans="1:18">
      <c r="A4" s="4" t="s">
        <v>18</v>
      </c>
      <c r="B4" s="4" t="s">
        <v>19</v>
      </c>
      <c r="C4" s="4">
        <v>1450897</v>
      </c>
      <c r="D4" s="4" t="s">
        <v>24</v>
      </c>
      <c r="E4" s="5" t="s">
        <v>21</v>
      </c>
      <c r="F4" s="5" t="s">
        <v>22</v>
      </c>
      <c r="G4" s="5" t="s">
        <v>23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24</v>
      </c>
      <c r="N4" s="4">
        <v>29</v>
      </c>
      <c r="O4" s="12">
        <f t="shared" ref="O4:O15" si="0">N4*1.03</f>
        <v>29.87</v>
      </c>
      <c r="P4" s="4">
        <v>174</v>
      </c>
      <c r="Q4" s="4">
        <v>0</v>
      </c>
      <c r="R4" s="4">
        <v>0</v>
      </c>
    </row>
    <row r="5" spans="1:18">
      <c r="A5" s="4" t="s">
        <v>18</v>
      </c>
      <c r="B5" s="4" t="s">
        <v>19</v>
      </c>
      <c r="C5" s="4">
        <v>1450898</v>
      </c>
      <c r="D5" s="4" t="s">
        <v>25</v>
      </c>
      <c r="E5" s="5" t="s">
        <v>21</v>
      </c>
      <c r="F5" s="5" t="s">
        <v>22</v>
      </c>
      <c r="G5" s="5" t="s">
        <v>23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25</v>
      </c>
      <c r="N5" s="4">
        <v>13</v>
      </c>
      <c r="O5" s="12">
        <f t="shared" si="0"/>
        <v>13.39</v>
      </c>
      <c r="P5" s="4">
        <v>78</v>
      </c>
      <c r="Q5" s="4">
        <v>0</v>
      </c>
      <c r="R5" s="4">
        <v>0</v>
      </c>
    </row>
    <row r="6" spans="1:18">
      <c r="A6" s="4" t="s">
        <v>18</v>
      </c>
      <c r="B6" s="4" t="s">
        <v>19</v>
      </c>
      <c r="C6" s="4">
        <v>1450899</v>
      </c>
      <c r="D6" s="4" t="s">
        <v>26</v>
      </c>
      <c r="E6" s="5" t="s">
        <v>21</v>
      </c>
      <c r="F6" s="5" t="s">
        <v>22</v>
      </c>
      <c r="G6" s="5" t="s">
        <v>23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26</v>
      </c>
      <c r="N6" s="4">
        <v>8</v>
      </c>
      <c r="O6" s="12">
        <f t="shared" si="0"/>
        <v>8.24</v>
      </c>
      <c r="P6" s="4">
        <v>48</v>
      </c>
      <c r="Q6" s="4">
        <v>0</v>
      </c>
      <c r="R6" s="4">
        <v>0</v>
      </c>
    </row>
    <row r="7" spans="1:18">
      <c r="A7" s="4" t="s">
        <v>18</v>
      </c>
      <c r="B7" s="4" t="s">
        <v>19</v>
      </c>
      <c r="C7" s="4">
        <v>1450900</v>
      </c>
      <c r="D7" s="4" t="s">
        <v>27</v>
      </c>
      <c r="E7" s="5" t="s">
        <v>21</v>
      </c>
      <c r="F7" s="5" t="s">
        <v>22</v>
      </c>
      <c r="G7" s="5" t="s">
        <v>23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27</v>
      </c>
      <c r="N7" s="4">
        <v>5</v>
      </c>
      <c r="O7" s="12">
        <f t="shared" si="0"/>
        <v>5.15</v>
      </c>
      <c r="P7" s="4">
        <v>30</v>
      </c>
      <c r="Q7" s="4">
        <v>0</v>
      </c>
      <c r="R7" s="4">
        <v>0</v>
      </c>
    </row>
    <row r="8" spans="1:18">
      <c r="A8" s="4" t="s">
        <v>18</v>
      </c>
      <c r="B8" s="4" t="s">
        <v>19</v>
      </c>
      <c r="C8" s="4">
        <v>1450901</v>
      </c>
      <c r="D8" s="4" t="s">
        <v>28</v>
      </c>
      <c r="E8" s="5" t="s">
        <v>21</v>
      </c>
      <c r="F8" s="5" t="s">
        <v>22</v>
      </c>
      <c r="G8" s="5" t="s">
        <v>23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28</v>
      </c>
      <c r="N8" s="4">
        <v>6</v>
      </c>
      <c r="O8" s="12">
        <f t="shared" si="0"/>
        <v>6.18</v>
      </c>
      <c r="P8" s="4">
        <v>36</v>
      </c>
      <c r="Q8" s="4">
        <v>0</v>
      </c>
      <c r="R8" s="4">
        <v>0</v>
      </c>
    </row>
    <row r="9" spans="1:18">
      <c r="A9" s="4" t="s">
        <v>18</v>
      </c>
      <c r="B9" s="4" t="s">
        <v>19</v>
      </c>
      <c r="C9" s="4">
        <v>1450902</v>
      </c>
      <c r="D9" s="4" t="s">
        <v>29</v>
      </c>
      <c r="E9" s="5" t="s">
        <v>21</v>
      </c>
      <c r="F9" s="5" t="s">
        <v>22</v>
      </c>
      <c r="G9" s="5" t="s">
        <v>23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29</v>
      </c>
      <c r="N9" s="4">
        <v>8</v>
      </c>
      <c r="O9" s="12">
        <f t="shared" si="0"/>
        <v>8.24</v>
      </c>
      <c r="P9" s="4">
        <v>48</v>
      </c>
      <c r="Q9" s="4">
        <v>0</v>
      </c>
      <c r="R9" s="4">
        <v>0</v>
      </c>
    </row>
    <row r="10" spans="1:18">
      <c r="A10" s="4" t="s">
        <v>18</v>
      </c>
      <c r="B10" s="4" t="s">
        <v>19</v>
      </c>
      <c r="C10" s="4">
        <v>1450903</v>
      </c>
      <c r="D10" s="4" t="s">
        <v>30</v>
      </c>
      <c r="E10" s="5" t="s">
        <v>21</v>
      </c>
      <c r="F10" s="5" t="s">
        <v>22</v>
      </c>
      <c r="G10" s="5" t="s">
        <v>23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30</v>
      </c>
      <c r="N10" s="4">
        <v>14</v>
      </c>
      <c r="O10" s="12">
        <f t="shared" si="0"/>
        <v>14.42</v>
      </c>
      <c r="P10" s="4">
        <v>84</v>
      </c>
      <c r="Q10" s="4">
        <v>0</v>
      </c>
      <c r="R10" s="4">
        <v>0</v>
      </c>
    </row>
    <row r="11" spans="1:18">
      <c r="A11" s="4" t="s">
        <v>18</v>
      </c>
      <c r="B11" s="4" t="s">
        <v>19</v>
      </c>
      <c r="C11" s="4">
        <v>1450905</v>
      </c>
      <c r="D11" s="4" t="s">
        <v>31</v>
      </c>
      <c r="E11" s="5" t="s">
        <v>21</v>
      </c>
      <c r="F11" s="5" t="s">
        <v>22</v>
      </c>
      <c r="G11" s="5" t="s">
        <v>23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31</v>
      </c>
      <c r="N11" s="4">
        <v>5</v>
      </c>
      <c r="O11" s="12">
        <f t="shared" si="0"/>
        <v>5.15</v>
      </c>
      <c r="P11" s="4">
        <v>30</v>
      </c>
      <c r="Q11" s="4">
        <v>0</v>
      </c>
      <c r="R11" s="4">
        <v>0</v>
      </c>
    </row>
    <row r="12" spans="1:18">
      <c r="A12" s="4" t="s">
        <v>18</v>
      </c>
      <c r="B12" s="4" t="s">
        <v>19</v>
      </c>
      <c r="C12" s="4">
        <v>1450908</v>
      </c>
      <c r="D12" s="4" t="s">
        <v>32</v>
      </c>
      <c r="E12" s="5" t="s">
        <v>21</v>
      </c>
      <c r="F12" s="5" t="s">
        <v>22</v>
      </c>
      <c r="G12" s="5" t="s">
        <v>33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32</v>
      </c>
      <c r="N12" s="4">
        <v>120</v>
      </c>
      <c r="O12" s="12">
        <f t="shared" si="0"/>
        <v>123.6</v>
      </c>
      <c r="P12" s="4">
        <v>720</v>
      </c>
      <c r="Q12" s="4">
        <v>0</v>
      </c>
      <c r="R12" s="4">
        <v>0</v>
      </c>
    </row>
    <row r="13" spans="1:18">
      <c r="A13" s="4" t="s">
        <v>18</v>
      </c>
      <c r="B13" s="4" t="s">
        <v>19</v>
      </c>
      <c r="C13" s="4">
        <v>1450904</v>
      </c>
      <c r="D13" s="4" t="s">
        <v>34</v>
      </c>
      <c r="E13" s="5" t="s">
        <v>21</v>
      </c>
      <c r="F13" s="5" t="s">
        <v>22</v>
      </c>
      <c r="G13" s="5" t="s">
        <v>23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34</v>
      </c>
      <c r="N13" s="4">
        <v>16</v>
      </c>
      <c r="O13" s="12">
        <f t="shared" si="0"/>
        <v>16.48</v>
      </c>
      <c r="P13" s="4">
        <v>96</v>
      </c>
      <c r="Q13" s="4">
        <v>0</v>
      </c>
      <c r="R13" s="4">
        <v>0</v>
      </c>
    </row>
    <row r="14" spans="1:18">
      <c r="A14" s="4" t="s">
        <v>18</v>
      </c>
      <c r="B14" s="4" t="s">
        <v>19</v>
      </c>
      <c r="C14" s="4">
        <v>1450906</v>
      </c>
      <c r="D14" s="4" t="s">
        <v>35</v>
      </c>
      <c r="E14" s="5" t="s">
        <v>21</v>
      </c>
      <c r="F14" s="5" t="s">
        <v>22</v>
      </c>
      <c r="G14" s="5" t="s">
        <v>23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35</v>
      </c>
      <c r="N14" s="4">
        <v>14</v>
      </c>
      <c r="O14" s="12">
        <f t="shared" si="0"/>
        <v>14.42</v>
      </c>
      <c r="P14" s="4">
        <v>84</v>
      </c>
      <c r="Q14" s="4">
        <v>0</v>
      </c>
      <c r="R14" s="4">
        <v>0</v>
      </c>
    </row>
    <row r="15" spans="1:18">
      <c r="A15" s="4" t="s">
        <v>18</v>
      </c>
      <c r="B15" s="4" t="s">
        <v>19</v>
      </c>
      <c r="C15" s="4">
        <v>1450907</v>
      </c>
      <c r="D15" s="4" t="s">
        <v>36</v>
      </c>
      <c r="E15" s="5" t="s">
        <v>21</v>
      </c>
      <c r="F15" s="5" t="s">
        <v>22</v>
      </c>
      <c r="G15" s="5" t="s">
        <v>37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36</v>
      </c>
      <c r="N15" s="4">
        <v>26</v>
      </c>
      <c r="O15" s="12">
        <f t="shared" si="0"/>
        <v>26.78</v>
      </c>
      <c r="P15" s="4">
        <v>156</v>
      </c>
      <c r="Q15" s="4">
        <v>0</v>
      </c>
      <c r="R15" s="4">
        <v>0</v>
      </c>
    </row>
    <row r="16" ht="18.5" spans="16:16">
      <c r="P16" s="13"/>
    </row>
    <row r="18" spans="1:41">
      <c r="A18" s="3" t="s">
        <v>54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>
      <c r="A19" s="3" t="s">
        <v>40</v>
      </c>
      <c r="B19" s="3" t="s">
        <v>41</v>
      </c>
      <c r="C19" s="3" t="s">
        <v>42</v>
      </c>
      <c r="D19" s="3" t="s">
        <v>4</v>
      </c>
      <c r="E19" s="3" t="s">
        <v>43</v>
      </c>
      <c r="F19" s="3" t="s">
        <v>44</v>
      </c>
      <c r="G19" s="3" t="s">
        <v>45</v>
      </c>
      <c r="H19" s="3" t="s">
        <v>46</v>
      </c>
      <c r="I19" s="3" t="s">
        <v>9</v>
      </c>
      <c r="J19" s="3" t="s">
        <v>10</v>
      </c>
      <c r="K19" s="3" t="s">
        <v>11</v>
      </c>
      <c r="L19" s="3" t="s">
        <v>48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12">
      <c r="A20" s="4" t="s">
        <v>18</v>
      </c>
      <c r="B20" s="4" t="s">
        <v>19</v>
      </c>
      <c r="C20" s="4">
        <v>1450896</v>
      </c>
      <c r="D20" s="4" t="s">
        <v>20</v>
      </c>
      <c r="E20" s="5" t="s">
        <v>21</v>
      </c>
      <c r="F20" s="5" t="s">
        <v>22</v>
      </c>
      <c r="G20" s="5" t="s">
        <v>23</v>
      </c>
      <c r="H20" s="5">
        <v>1</v>
      </c>
      <c r="I20" s="4">
        <v>2</v>
      </c>
      <c r="J20" s="4">
        <v>2</v>
      </c>
      <c r="K20" s="4">
        <v>2</v>
      </c>
      <c r="L20" s="4" t="s">
        <v>20</v>
      </c>
    </row>
    <row r="21" spans="1:12">
      <c r="A21" s="4" t="s">
        <v>18</v>
      </c>
      <c r="B21" s="4" t="s">
        <v>19</v>
      </c>
      <c r="C21" s="4">
        <v>1450897</v>
      </c>
      <c r="D21" s="4" t="s">
        <v>24</v>
      </c>
      <c r="E21" s="5" t="s">
        <v>21</v>
      </c>
      <c r="F21" s="5" t="s">
        <v>22</v>
      </c>
      <c r="G21" s="5" t="s">
        <v>23</v>
      </c>
      <c r="H21" s="5">
        <v>1</v>
      </c>
      <c r="I21" s="4">
        <v>58</v>
      </c>
      <c r="J21" s="4">
        <v>58</v>
      </c>
      <c r="K21" s="4">
        <v>58</v>
      </c>
      <c r="L21" s="4" t="s">
        <v>24</v>
      </c>
    </row>
    <row r="22" spans="1:12">
      <c r="A22" s="4" t="s">
        <v>18</v>
      </c>
      <c r="B22" s="4" t="s">
        <v>19</v>
      </c>
      <c r="C22" s="4">
        <v>1450898</v>
      </c>
      <c r="D22" s="4" t="s">
        <v>25</v>
      </c>
      <c r="E22" s="5" t="s">
        <v>21</v>
      </c>
      <c r="F22" s="5" t="s">
        <v>22</v>
      </c>
      <c r="G22" s="5" t="s">
        <v>23</v>
      </c>
      <c r="H22" s="5">
        <v>1</v>
      </c>
      <c r="I22" s="4">
        <v>26</v>
      </c>
      <c r="J22" s="4">
        <v>26</v>
      </c>
      <c r="K22" s="4">
        <v>26</v>
      </c>
      <c r="L22" s="4" t="s">
        <v>25</v>
      </c>
    </row>
    <row r="23" spans="1:12">
      <c r="A23" s="4" t="s">
        <v>18</v>
      </c>
      <c r="B23" s="4" t="s">
        <v>19</v>
      </c>
      <c r="C23" s="4">
        <v>1450899</v>
      </c>
      <c r="D23" s="4" t="s">
        <v>26</v>
      </c>
      <c r="E23" s="5" t="s">
        <v>21</v>
      </c>
      <c r="F23" s="5" t="s">
        <v>22</v>
      </c>
      <c r="G23" s="5" t="s">
        <v>23</v>
      </c>
      <c r="H23" s="5">
        <v>1</v>
      </c>
      <c r="I23" s="4">
        <v>16</v>
      </c>
      <c r="J23" s="4">
        <v>16</v>
      </c>
      <c r="K23" s="4">
        <v>16</v>
      </c>
      <c r="L23" s="4" t="s">
        <v>26</v>
      </c>
    </row>
    <row r="24" spans="1:12">
      <c r="A24" s="4" t="s">
        <v>18</v>
      </c>
      <c r="B24" s="4" t="s">
        <v>19</v>
      </c>
      <c r="C24" s="4">
        <v>1450900</v>
      </c>
      <c r="D24" s="4" t="s">
        <v>27</v>
      </c>
      <c r="E24" s="5" t="s">
        <v>21</v>
      </c>
      <c r="F24" s="5" t="s">
        <v>22</v>
      </c>
      <c r="G24" s="5" t="s">
        <v>23</v>
      </c>
      <c r="H24" s="5">
        <v>1</v>
      </c>
      <c r="I24" s="4">
        <v>10</v>
      </c>
      <c r="J24" s="4">
        <v>10</v>
      </c>
      <c r="K24" s="4">
        <v>10</v>
      </c>
      <c r="L24" s="4" t="s">
        <v>27</v>
      </c>
    </row>
    <row r="25" spans="1:12">
      <c r="A25" s="4" t="s">
        <v>18</v>
      </c>
      <c r="B25" s="4" t="s">
        <v>19</v>
      </c>
      <c r="C25" s="4">
        <v>1450901</v>
      </c>
      <c r="D25" s="4" t="s">
        <v>28</v>
      </c>
      <c r="E25" s="5" t="s">
        <v>21</v>
      </c>
      <c r="F25" s="5" t="s">
        <v>22</v>
      </c>
      <c r="G25" s="5" t="s">
        <v>23</v>
      </c>
      <c r="H25" s="5">
        <v>1</v>
      </c>
      <c r="I25" s="4">
        <v>12</v>
      </c>
      <c r="J25" s="4">
        <v>12</v>
      </c>
      <c r="K25" s="4">
        <v>12</v>
      </c>
      <c r="L25" s="4" t="s">
        <v>28</v>
      </c>
    </row>
    <row r="26" spans="1:12">
      <c r="A26" s="4" t="s">
        <v>18</v>
      </c>
      <c r="B26" s="4" t="s">
        <v>19</v>
      </c>
      <c r="C26" s="4">
        <v>1450902</v>
      </c>
      <c r="D26" s="4" t="s">
        <v>29</v>
      </c>
      <c r="E26" s="5" t="s">
        <v>21</v>
      </c>
      <c r="F26" s="5" t="s">
        <v>22</v>
      </c>
      <c r="G26" s="5" t="s">
        <v>23</v>
      </c>
      <c r="H26" s="5">
        <v>1</v>
      </c>
      <c r="I26" s="4">
        <v>16</v>
      </c>
      <c r="J26" s="4">
        <v>16</v>
      </c>
      <c r="K26" s="4">
        <v>16</v>
      </c>
      <c r="L26" s="4" t="s">
        <v>29</v>
      </c>
    </row>
    <row r="27" spans="1:12">
      <c r="A27" s="4" t="s">
        <v>18</v>
      </c>
      <c r="B27" s="4" t="s">
        <v>19</v>
      </c>
      <c r="C27" s="4">
        <v>1450903</v>
      </c>
      <c r="D27" s="4" t="s">
        <v>30</v>
      </c>
      <c r="E27" s="5" t="s">
        <v>21</v>
      </c>
      <c r="F27" s="5" t="s">
        <v>22</v>
      </c>
      <c r="G27" s="5" t="s">
        <v>23</v>
      </c>
      <c r="H27" s="5">
        <v>1</v>
      </c>
      <c r="I27" s="4">
        <v>28</v>
      </c>
      <c r="J27" s="4">
        <v>28</v>
      </c>
      <c r="K27" s="4">
        <v>28</v>
      </c>
      <c r="L27" s="4" t="s">
        <v>30</v>
      </c>
    </row>
    <row r="28" spans="1:12">
      <c r="A28" s="4" t="s">
        <v>18</v>
      </c>
      <c r="B28" s="4" t="s">
        <v>19</v>
      </c>
      <c r="C28" s="4">
        <v>1450905</v>
      </c>
      <c r="D28" s="4" t="s">
        <v>31</v>
      </c>
      <c r="E28" s="5" t="s">
        <v>21</v>
      </c>
      <c r="F28" s="5" t="s">
        <v>22</v>
      </c>
      <c r="G28" s="5" t="s">
        <v>23</v>
      </c>
      <c r="H28" s="5">
        <v>1</v>
      </c>
      <c r="I28" s="4">
        <v>10</v>
      </c>
      <c r="J28" s="4">
        <v>10</v>
      </c>
      <c r="K28" s="4">
        <v>10</v>
      </c>
      <c r="L28" s="4" t="s">
        <v>31</v>
      </c>
    </row>
    <row r="29" s="1" customFormat="1" spans="1:12">
      <c r="A29" s="6" t="s">
        <v>18</v>
      </c>
      <c r="B29" s="6" t="s">
        <v>19</v>
      </c>
      <c r="C29" s="6">
        <v>1450908</v>
      </c>
      <c r="D29" s="6" t="s">
        <v>32</v>
      </c>
      <c r="E29" s="7" t="s">
        <v>21</v>
      </c>
      <c r="F29" s="7" t="s">
        <v>22</v>
      </c>
      <c r="G29" s="7" t="s">
        <v>33</v>
      </c>
      <c r="H29" s="7">
        <v>1</v>
      </c>
      <c r="I29" s="6">
        <v>240</v>
      </c>
      <c r="J29" s="6">
        <v>240</v>
      </c>
      <c r="K29" s="6">
        <v>240</v>
      </c>
      <c r="L29" s="6" t="s">
        <v>32</v>
      </c>
    </row>
    <row r="30" spans="1:12">
      <c r="A30" s="4" t="s">
        <v>18</v>
      </c>
      <c r="B30" s="4" t="s">
        <v>19</v>
      </c>
      <c r="C30" s="4">
        <v>1450904</v>
      </c>
      <c r="D30" s="4" t="s">
        <v>34</v>
      </c>
      <c r="E30" s="5" t="s">
        <v>21</v>
      </c>
      <c r="F30" s="5" t="s">
        <v>22</v>
      </c>
      <c r="G30" s="5" t="s">
        <v>23</v>
      </c>
      <c r="H30" s="5">
        <v>1</v>
      </c>
      <c r="I30" s="4">
        <v>32</v>
      </c>
      <c r="J30" s="4">
        <v>32</v>
      </c>
      <c r="K30" s="4">
        <v>32</v>
      </c>
      <c r="L30" s="4" t="s">
        <v>34</v>
      </c>
    </row>
    <row r="31" spans="1:12">
      <c r="A31" s="4" t="s">
        <v>18</v>
      </c>
      <c r="B31" s="4" t="s">
        <v>19</v>
      </c>
      <c r="C31" s="4">
        <v>1450906</v>
      </c>
      <c r="D31" s="4" t="s">
        <v>35</v>
      </c>
      <c r="E31" s="5" t="s">
        <v>21</v>
      </c>
      <c r="F31" s="5" t="s">
        <v>22</v>
      </c>
      <c r="G31" s="5" t="s">
        <v>23</v>
      </c>
      <c r="H31" s="5">
        <v>1</v>
      </c>
      <c r="I31" s="4">
        <v>28</v>
      </c>
      <c r="J31" s="4">
        <v>28</v>
      </c>
      <c r="K31" s="4">
        <v>28</v>
      </c>
      <c r="L31" s="4" t="s">
        <v>35</v>
      </c>
    </row>
    <row r="32" s="2" customFormat="1" spans="1:12">
      <c r="A32" s="8" t="s">
        <v>18</v>
      </c>
      <c r="B32" s="8" t="s">
        <v>19</v>
      </c>
      <c r="C32" s="8">
        <v>1450907</v>
      </c>
      <c r="D32" s="8" t="s">
        <v>36</v>
      </c>
      <c r="E32" s="9" t="s">
        <v>21</v>
      </c>
      <c r="F32" s="9" t="s">
        <v>22</v>
      </c>
      <c r="G32" s="9" t="s">
        <v>37</v>
      </c>
      <c r="H32" s="9">
        <v>1</v>
      </c>
      <c r="I32" s="8">
        <v>52</v>
      </c>
      <c r="J32" s="8">
        <v>52</v>
      </c>
      <c r="K32" s="8">
        <v>52</v>
      </c>
      <c r="L32" s="8" t="s">
        <v>36</v>
      </c>
    </row>
    <row r="33" spans="9:11">
      <c r="I33">
        <f>SUM(I20:I32)</f>
        <v>530</v>
      </c>
      <c r="J33">
        <f>SUM(J20:J32)</f>
        <v>530</v>
      </c>
      <c r="K33">
        <f>SUM(K20:K32)</f>
        <v>530</v>
      </c>
    </row>
    <row r="34" spans="9:11">
      <c r="I34">
        <f>I33-I32-I29</f>
        <v>238</v>
      </c>
      <c r="J34">
        <f>J33-J32-J29</f>
        <v>238</v>
      </c>
      <c r="K34">
        <f>K33-K32-K29</f>
        <v>238</v>
      </c>
    </row>
    <row r="36" spans="8:12">
      <c r="H36" s="10" t="s">
        <v>55</v>
      </c>
      <c r="I36" s="14" t="s">
        <v>9</v>
      </c>
      <c r="J36" s="14" t="s">
        <v>10</v>
      </c>
      <c r="K36" s="14" t="s">
        <v>11</v>
      </c>
      <c r="L36" s="10" t="s">
        <v>56</v>
      </c>
    </row>
    <row r="37" spans="8:12">
      <c r="H37" s="10" t="s">
        <v>57</v>
      </c>
      <c r="I37" s="15">
        <f>I34*1.03</f>
        <v>245.14</v>
      </c>
      <c r="J37" s="15">
        <f>J34*1.03</f>
        <v>245.14</v>
      </c>
      <c r="K37" s="15">
        <f>K34*1.03</f>
        <v>245.14</v>
      </c>
      <c r="L37" s="10" t="s">
        <v>58</v>
      </c>
    </row>
    <row r="38" spans="8:12">
      <c r="H38" s="10" t="s">
        <v>59</v>
      </c>
      <c r="I38" s="15">
        <f>I29*1.03</f>
        <v>247.2</v>
      </c>
      <c r="J38" s="15">
        <f>J29*1.03</f>
        <v>247.2</v>
      </c>
      <c r="K38" s="15">
        <f>K29*1.03</f>
        <v>247.2</v>
      </c>
      <c r="L38" s="16">
        <v>1450908</v>
      </c>
    </row>
    <row r="39" spans="8:12">
      <c r="H39" s="10" t="s">
        <v>60</v>
      </c>
      <c r="I39" s="16">
        <v>161</v>
      </c>
      <c r="J39" s="16"/>
      <c r="K39" s="16"/>
      <c r="L39" s="17">
        <v>1450907</v>
      </c>
    </row>
    <row r="42" spans="9:11">
      <c r="I42">
        <f>I33-I29</f>
        <v>290</v>
      </c>
      <c r="J42">
        <f>J33-J29</f>
        <v>290</v>
      </c>
      <c r="K42">
        <f>K33-K29</f>
        <v>290</v>
      </c>
    </row>
    <row r="43" spans="8:11">
      <c r="H43" s="10" t="s">
        <v>61</v>
      </c>
      <c r="I43" s="14" t="s">
        <v>9</v>
      </c>
      <c r="J43" s="14" t="s">
        <v>10</v>
      </c>
      <c r="K43" s="14" t="s">
        <v>11</v>
      </c>
    </row>
    <row r="44" spans="8:11">
      <c r="H44" s="10" t="s">
        <v>57</v>
      </c>
      <c r="I44" s="15">
        <f>I42*1.03</f>
        <v>298.7</v>
      </c>
      <c r="J44" s="15">
        <f>J42*1.03</f>
        <v>298.7</v>
      </c>
      <c r="K44" s="15">
        <f>K42*1.03</f>
        <v>298.7</v>
      </c>
    </row>
    <row r="45" ht="15" customHeight="1" spans="8:11">
      <c r="H45" s="10" t="s">
        <v>59</v>
      </c>
      <c r="I45" s="15">
        <f>I29*1.03</f>
        <v>247.2</v>
      </c>
      <c r="J45" s="15">
        <f>J29*1.03</f>
        <v>247.2</v>
      </c>
      <c r="K45" s="15">
        <f>K29*1.03</f>
        <v>247.2</v>
      </c>
    </row>
    <row r="49" spans="8:11">
      <c r="H49" s="10" t="s">
        <v>62</v>
      </c>
      <c r="I49" s="14" t="s">
        <v>9</v>
      </c>
      <c r="J49" s="14" t="s">
        <v>10</v>
      </c>
      <c r="K49" s="14" t="s">
        <v>11</v>
      </c>
    </row>
    <row r="50" spans="8:11">
      <c r="H50" s="10"/>
      <c r="I50" s="15">
        <f>I33*1.03*2</f>
        <v>1091.8</v>
      </c>
      <c r="J50" s="15">
        <f>J33*1.03*2</f>
        <v>1091.8</v>
      </c>
      <c r="K50" s="15">
        <f>K33*1.03*2</f>
        <v>1091.8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2024-08-30T09:13:00Z</dcterms:created>
  <dcterms:modified xsi:type="dcterms:W3CDTF">2024-10-22T14:16:26Z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8D788323A26C44FA804FF1F2960D2750_13</vt:lpwstr>
  </property>
  <property fmtid="{D5CDD505-2E9C-101B-9397-08002B2CF9AE}" pid="3" name="KSOProductBuildVer">
    <vt:lpwstr>2052-12.1.0.18608</vt:lpwstr>
  </property>
</Properties>
</file>