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10-23 085\"/>
    </mc:Choice>
  </mc:AlternateContent>
  <xr:revisionPtr revIDLastSave="0" documentId="13_ncr:1_{F250E120-CD71-403D-A0B8-32548BF0F4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.21" sheetId="3" r:id="rId1"/>
    <sheet name="Sheet1" sheetId="4" r:id="rId2"/>
  </sheets>
  <definedNames>
    <definedName name="_xlnm.Print_Area" localSheetId="0">'10.21'!$A$1:$L$8</definedName>
  </definedNames>
  <calcPr calcId="191029"/>
</workbook>
</file>

<file path=xl/calcChain.xml><?xml version="1.0" encoding="utf-8"?>
<calcChain xmlns="http://schemas.openxmlformats.org/spreadsheetml/2006/main">
  <c r="J17" i="4" l="1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1" i="4"/>
  <c r="I11" i="4"/>
  <c r="H11" i="4"/>
  <c r="G11" i="4"/>
  <c r="F11" i="4"/>
  <c r="E11" i="4"/>
  <c r="D11" i="4"/>
  <c r="C11" i="4"/>
  <c r="B11" i="4"/>
  <c r="J4" i="4"/>
  <c r="J3" i="4"/>
  <c r="K43" i="3"/>
  <c r="J43" i="3"/>
  <c r="I43" i="3"/>
  <c r="H43" i="3"/>
  <c r="G43" i="3"/>
  <c r="F43" i="3"/>
  <c r="E43" i="3"/>
  <c r="D43" i="3"/>
  <c r="K39" i="3"/>
  <c r="J39" i="3"/>
  <c r="I39" i="3"/>
  <c r="H39" i="3"/>
  <c r="G39" i="3"/>
  <c r="F39" i="3"/>
  <c r="E39" i="3"/>
  <c r="D39" i="3"/>
  <c r="K35" i="3"/>
  <c r="J35" i="3"/>
  <c r="I35" i="3"/>
  <c r="H35" i="3"/>
  <c r="G35" i="3"/>
  <c r="F35" i="3"/>
  <c r="E34" i="3"/>
  <c r="E35" i="3" s="1"/>
  <c r="D34" i="3"/>
  <c r="D35" i="3" s="1"/>
  <c r="H31" i="3"/>
  <c r="G31" i="3"/>
  <c r="F31" i="3"/>
  <c r="E29" i="3"/>
  <c r="E31" i="3" s="1"/>
</calcChain>
</file>

<file path=xl/sharedStrings.xml><?xml version="1.0" encoding="utf-8"?>
<sst xmlns="http://schemas.openxmlformats.org/spreadsheetml/2006/main" count="37" uniqueCount="22">
  <si>
    <t>威海宝祥 2024.10.21</t>
  </si>
  <si>
    <t>主/码一体标</t>
  </si>
  <si>
    <t>吊牌+绳</t>
  </si>
  <si>
    <t>款号</t>
  </si>
  <si>
    <t>PO#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</si>
  <si>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</si>
  <si>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</si>
  <si>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</si>
  <si>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</si>
  <si>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</si>
  <si>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</si>
  <si>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</si>
  <si>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</si>
  <si>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</si>
  <si>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</si>
  <si>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SD-20347</t>
  </si>
  <si>
    <t>SDS25-20348</t>
  </si>
  <si>
    <t>样品</t>
  </si>
  <si>
    <t>订单数</t>
  </si>
  <si>
    <t>采购数量</t>
  </si>
  <si>
    <t>货发：张攀13082678235
威海晟隆进出口有限公司
威海市高区文化西路197号华安观海大厦15楼</t>
    <phoneticPr fontId="12" type="noConversion"/>
  </si>
  <si>
    <t>交期： 10.28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</si>
</sst>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2214245</xdr:colOff>
      <xdr:row>6</xdr:row>
      <xdr:rowOff>66040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Normal="100" zoomScaleSheetLayoutView="100" workbookViewId="0">
      <selection activeCell="P6" sqref="P6"/>
    </sheetView>
  </sheetViews>
  <sheetFormatPr defaultColWidth="9" defaultRowHeight="16.2" x14ac:dyDescent="0.25"/>
  <cols>
    <col min="1" max="1" width="32.33203125" style="6" customWidth="1"/>
    <col min="2" max="2" width="16.6640625" style="7" customWidth="1"/>
    <col min="3" max="3" width="8.77734375" style="8" customWidth="1"/>
    <col min="4" max="4" width="9.44140625" style="8" customWidth="1"/>
    <col min="5" max="5" width="10" style="8" customWidth="1"/>
    <col min="6" max="6" width="11.33203125" style="8" customWidth="1"/>
    <col min="7" max="7" width="7.6640625" style="8" customWidth="1"/>
    <col min="8" max="8" width="10.88671875" style="8" customWidth="1"/>
    <col min="9" max="11" width="7.6640625" style="8" customWidth="1"/>
    <col min="12" max="12" width="27.77734375" style="6" customWidth="1"/>
    <col min="13" max="13" width="16.33203125" style="6" customWidth="1"/>
    <col min="14" max="16384" width="9" style="6"/>
  </cols>
  <sheetData>
    <row r="1" spans="1:12" x14ac:dyDescent="0.25">
      <c r="A1" s="6" t="s">
        <v>0</v>
      </c>
    </row>
    <row r="2" spans="1:12" x14ac:dyDescent="0.25">
      <c r="A2" s="9"/>
      <c r="B2" s="6"/>
      <c r="C2" s="6"/>
      <c r="D2" s="20" t="s">
        <v>1</v>
      </c>
      <c r="E2" s="21"/>
      <c r="F2" s="21"/>
      <c r="G2" s="21"/>
      <c r="H2" s="21"/>
      <c r="I2" s="21"/>
      <c r="J2" s="21"/>
      <c r="K2" s="22"/>
      <c r="L2" s="6" t="s">
        <v>21</v>
      </c>
    </row>
    <row r="3" spans="1:12" x14ac:dyDescent="0.25">
      <c r="A3" s="9"/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6" t="s">
        <v>13</v>
      </c>
    </row>
    <row r="4" spans="1:12" ht="33" customHeight="1" x14ac:dyDescent="0.25">
      <c r="A4" s="23" t="s">
        <v>14</v>
      </c>
      <c r="B4" s="12" t="s">
        <v>15</v>
      </c>
      <c r="C4" s="13"/>
      <c r="D4" s="13">
        <v>390</v>
      </c>
      <c r="E4" s="13">
        <v>730</v>
      </c>
      <c r="F4" s="13">
        <v>830</v>
      </c>
      <c r="G4" s="13">
        <v>830</v>
      </c>
      <c r="H4" s="13">
        <v>690</v>
      </c>
      <c r="I4" s="13">
        <v>420</v>
      </c>
      <c r="J4" s="13">
        <v>390</v>
      </c>
      <c r="K4" s="13">
        <v>390</v>
      </c>
      <c r="L4" s="24" t="s">
        <v>20</v>
      </c>
    </row>
    <row r="5" spans="1:12" ht="33" customHeight="1" x14ac:dyDescent="0.25">
      <c r="A5" s="23"/>
      <c r="B5" s="13" t="s">
        <v>16</v>
      </c>
      <c r="C5" s="13"/>
      <c r="D5" s="13">
        <v>720</v>
      </c>
      <c r="E5" s="13">
        <v>1300</v>
      </c>
      <c r="F5" s="13">
        <v>1440</v>
      </c>
      <c r="G5" s="13">
        <v>1270</v>
      </c>
      <c r="H5" s="13">
        <v>1030</v>
      </c>
      <c r="I5" s="13">
        <v>530</v>
      </c>
      <c r="J5" s="13">
        <v>530</v>
      </c>
      <c r="K5" s="13">
        <v>480</v>
      </c>
      <c r="L5" s="25"/>
    </row>
    <row r="6" spans="1:12" ht="33" customHeight="1" x14ac:dyDescent="0.25">
      <c r="A6" s="23"/>
      <c r="B6" s="13" t="s">
        <v>17</v>
      </c>
      <c r="C6" s="13"/>
      <c r="D6" s="13">
        <v>200</v>
      </c>
      <c r="E6" s="13">
        <v>200</v>
      </c>
      <c r="F6" s="13">
        <v>1000</v>
      </c>
      <c r="G6" s="13">
        <v>200</v>
      </c>
      <c r="H6" s="13">
        <v>200</v>
      </c>
      <c r="I6" s="13">
        <v>200</v>
      </c>
      <c r="J6" s="13">
        <v>200</v>
      </c>
      <c r="K6" s="13">
        <v>200</v>
      </c>
      <c r="L6" s="26"/>
    </row>
    <row r="7" spans="1:12" ht="25.05" customHeight="1" x14ac:dyDescent="0.25">
      <c r="A7" s="23"/>
      <c r="B7" s="10"/>
      <c r="C7" s="12"/>
      <c r="D7" s="12"/>
      <c r="E7" s="13"/>
      <c r="F7" s="13"/>
      <c r="G7" s="13"/>
      <c r="H7" s="13"/>
      <c r="I7" s="13"/>
      <c r="J7" s="13"/>
      <c r="K7" s="13"/>
      <c r="L7" s="19"/>
    </row>
    <row r="8" spans="1:12" ht="15.6" x14ac:dyDescent="0.25">
      <c r="B8" s="6"/>
      <c r="C8" s="6"/>
      <c r="D8" s="6"/>
      <c r="E8" s="6"/>
      <c r="F8" s="6"/>
      <c r="G8" s="6"/>
      <c r="H8" s="6"/>
      <c r="I8" s="6"/>
      <c r="J8" s="6"/>
      <c r="K8" s="6"/>
    </row>
    <row r="9" spans="1:12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B14" s="14"/>
      <c r="C14" s="15"/>
      <c r="D14" s="15"/>
    </row>
    <row r="15" spans="1:12" x14ac:dyDescent="0.25">
      <c r="C15" s="15"/>
      <c r="D15" s="15"/>
    </row>
    <row r="16" spans="1:12" x14ac:dyDescent="0.25">
      <c r="B16" s="14"/>
      <c r="C16" s="15"/>
      <c r="D16" s="15"/>
    </row>
    <row r="17" spans="2:11" x14ac:dyDescent="0.25">
      <c r="B17" s="14"/>
      <c r="C17" s="15"/>
      <c r="D17" s="15"/>
    </row>
    <row r="18" spans="2:11" x14ac:dyDescent="0.25">
      <c r="B18" s="14"/>
      <c r="C18" s="15"/>
      <c r="D18" s="15"/>
    </row>
    <row r="19" spans="2:11" x14ac:dyDescent="0.25">
      <c r="C19" s="15"/>
      <c r="D19" s="15"/>
    </row>
    <row r="20" spans="2:11" x14ac:dyDescent="0.25">
      <c r="B20" s="14"/>
      <c r="C20" s="15"/>
      <c r="D20" s="15"/>
    </row>
    <row r="21" spans="2:11" x14ac:dyDescent="0.25">
      <c r="B21" s="14"/>
      <c r="C21" s="15"/>
      <c r="D21" s="15"/>
    </row>
    <row r="22" spans="2:11" x14ac:dyDescent="0.25">
      <c r="B22" s="14"/>
      <c r="C22" s="15"/>
      <c r="D22" s="15"/>
    </row>
    <row r="23" spans="2:11" x14ac:dyDescent="0.25">
      <c r="B23" s="14"/>
      <c r="C23" s="15"/>
      <c r="D23" s="15"/>
    </row>
    <row r="24" spans="2:11" x14ac:dyDescent="0.25">
      <c r="B24" s="14"/>
      <c r="C24" s="15"/>
      <c r="D24" s="15"/>
    </row>
    <row r="25" spans="2:11" x14ac:dyDescent="0.25">
      <c r="B25" s="14"/>
      <c r="C25" s="15"/>
      <c r="D25" s="15"/>
    </row>
    <row r="26" spans="2:11" x14ac:dyDescent="0.25">
      <c r="B26" s="14"/>
      <c r="C26" s="15"/>
      <c r="D26" s="15"/>
    </row>
    <row r="27" spans="2:11" x14ac:dyDescent="0.25">
      <c r="B27" s="14"/>
      <c r="C27" s="15"/>
      <c r="D27" s="15"/>
    </row>
    <row r="29" spans="2:11" x14ac:dyDescent="0.25">
      <c r="E29" s="16">
        <f>1440/6</f>
        <v>240</v>
      </c>
      <c r="F29" s="16">
        <v>480</v>
      </c>
      <c r="G29" s="16">
        <v>480</v>
      </c>
      <c r="H29" s="16">
        <v>240</v>
      </c>
      <c r="I29" s="16"/>
      <c r="J29" s="16"/>
      <c r="K29" s="16"/>
    </row>
    <row r="30" spans="2:11" x14ac:dyDescent="0.25">
      <c r="E30" s="8">
        <v>260</v>
      </c>
      <c r="F30" s="8">
        <v>510</v>
      </c>
      <c r="G30" s="8">
        <v>510</v>
      </c>
      <c r="H30" s="8">
        <v>260</v>
      </c>
    </row>
    <row r="31" spans="2:11" x14ac:dyDescent="0.25">
      <c r="E31" s="17">
        <f>E30-E29</f>
        <v>20</v>
      </c>
      <c r="F31" s="17">
        <f>F30-F29</f>
        <v>30</v>
      </c>
      <c r="G31" s="17">
        <f t="shared" ref="G31:H31" si="0">G30-G29</f>
        <v>30</v>
      </c>
      <c r="H31" s="17">
        <f t="shared" si="0"/>
        <v>20</v>
      </c>
      <c r="I31" s="17"/>
    </row>
    <row r="32" spans="2:11" x14ac:dyDescent="0.25">
      <c r="E32" s="17"/>
      <c r="F32" s="17"/>
      <c r="G32" s="17"/>
      <c r="H32" s="17"/>
      <c r="I32" s="17"/>
    </row>
    <row r="33" spans="4:11" ht="15" customHeight="1" x14ac:dyDescent="0.25">
      <c r="D33" s="17">
        <v>170</v>
      </c>
      <c r="E33" s="17">
        <v>340</v>
      </c>
      <c r="F33" s="17">
        <v>532</v>
      </c>
      <c r="G33" s="17">
        <v>388</v>
      </c>
      <c r="H33" s="17">
        <v>244</v>
      </c>
      <c r="I33" s="17">
        <v>146</v>
      </c>
      <c r="J33" s="17">
        <v>122</v>
      </c>
      <c r="K33" s="17">
        <v>74</v>
      </c>
    </row>
    <row r="34" spans="4:11" x14ac:dyDescent="0.25">
      <c r="D34" s="18">
        <f>D33+20</f>
        <v>190</v>
      </c>
      <c r="E34" s="18">
        <f>E33+20</f>
        <v>360</v>
      </c>
      <c r="F34" s="18">
        <v>560</v>
      </c>
      <c r="G34" s="18">
        <v>410</v>
      </c>
      <c r="H34" s="18">
        <v>270</v>
      </c>
      <c r="I34" s="18">
        <v>170</v>
      </c>
      <c r="J34" s="18">
        <v>150</v>
      </c>
      <c r="K34" s="18">
        <v>100</v>
      </c>
    </row>
    <row r="35" spans="4:11" x14ac:dyDescent="0.25">
      <c r="D35" s="17">
        <f>D34-D33</f>
        <v>20</v>
      </c>
      <c r="E35" s="17">
        <f t="shared" ref="E35:K35" si="1">E34-E33</f>
        <v>20</v>
      </c>
      <c r="F35" s="17">
        <f t="shared" si="1"/>
        <v>28</v>
      </c>
      <c r="G35" s="17">
        <f t="shared" si="1"/>
        <v>22</v>
      </c>
      <c r="H35" s="17">
        <f t="shared" si="1"/>
        <v>26</v>
      </c>
      <c r="I35" s="17">
        <f t="shared" si="1"/>
        <v>24</v>
      </c>
      <c r="J35" s="17">
        <f t="shared" si="1"/>
        <v>28</v>
      </c>
      <c r="K35" s="17">
        <f t="shared" si="1"/>
        <v>26</v>
      </c>
    </row>
    <row r="36" spans="4:11" x14ac:dyDescent="0.25">
      <c r="D36" s="17"/>
      <c r="E36" s="17"/>
      <c r="F36" s="17"/>
      <c r="G36" s="17"/>
      <c r="H36" s="17"/>
      <c r="I36" s="17"/>
      <c r="J36" s="17"/>
      <c r="K36" s="17"/>
    </row>
    <row r="37" spans="4:11" x14ac:dyDescent="0.25">
      <c r="D37" s="17">
        <v>647</v>
      </c>
      <c r="E37" s="17">
        <v>1102</v>
      </c>
      <c r="F37" s="17">
        <v>1270</v>
      </c>
      <c r="G37" s="17">
        <v>1054</v>
      </c>
      <c r="H37" s="17">
        <v>694</v>
      </c>
      <c r="I37" s="17">
        <v>407</v>
      </c>
      <c r="J37" s="17">
        <v>359</v>
      </c>
      <c r="K37" s="17">
        <v>287</v>
      </c>
    </row>
    <row r="38" spans="4:11" x14ac:dyDescent="0.25">
      <c r="D38" s="18">
        <v>670</v>
      </c>
      <c r="E38" s="18">
        <v>1130</v>
      </c>
      <c r="F38" s="18">
        <v>1300</v>
      </c>
      <c r="G38" s="18">
        <v>1080</v>
      </c>
      <c r="H38" s="18">
        <v>720</v>
      </c>
      <c r="I38" s="18">
        <v>430</v>
      </c>
      <c r="J38" s="18">
        <v>390</v>
      </c>
      <c r="K38" s="18">
        <v>310</v>
      </c>
    </row>
    <row r="39" spans="4:11" x14ac:dyDescent="0.25">
      <c r="D39" s="17">
        <f>D38-D37</f>
        <v>23</v>
      </c>
      <c r="E39" s="17">
        <f t="shared" ref="E39:K39" si="2">E38-E37</f>
        <v>28</v>
      </c>
      <c r="F39" s="17">
        <f t="shared" si="2"/>
        <v>30</v>
      </c>
      <c r="G39" s="17">
        <f t="shared" si="2"/>
        <v>26</v>
      </c>
      <c r="H39" s="17">
        <f t="shared" si="2"/>
        <v>26</v>
      </c>
      <c r="I39" s="17">
        <f t="shared" si="2"/>
        <v>23</v>
      </c>
      <c r="J39" s="17">
        <f t="shared" si="2"/>
        <v>31</v>
      </c>
      <c r="K39" s="17">
        <f t="shared" si="2"/>
        <v>23</v>
      </c>
    </row>
    <row r="41" spans="4:11" x14ac:dyDescent="0.25">
      <c r="D41" s="17">
        <v>939</v>
      </c>
      <c r="E41" s="17">
        <v>2238</v>
      </c>
      <c r="F41" s="17">
        <v>2841</v>
      </c>
      <c r="G41" s="17">
        <v>2361</v>
      </c>
      <c r="H41" s="17">
        <v>1662</v>
      </c>
      <c r="I41" s="17">
        <v>819</v>
      </c>
      <c r="J41" s="17">
        <v>459</v>
      </c>
      <c r="K41" s="17">
        <v>459</v>
      </c>
    </row>
    <row r="42" spans="4:11" x14ac:dyDescent="0.25">
      <c r="D42" s="18">
        <v>970</v>
      </c>
      <c r="E42" s="18">
        <v>2270</v>
      </c>
      <c r="F42" s="18">
        <v>2880</v>
      </c>
      <c r="G42" s="18">
        <v>2400</v>
      </c>
      <c r="H42" s="18">
        <v>1700</v>
      </c>
      <c r="I42" s="18">
        <v>850</v>
      </c>
      <c r="J42" s="18">
        <v>490</v>
      </c>
      <c r="K42" s="18">
        <v>490</v>
      </c>
    </row>
    <row r="43" spans="4:11" x14ac:dyDescent="0.25">
      <c r="D43" s="17">
        <f>D42-D41</f>
        <v>31</v>
      </c>
      <c r="E43" s="17">
        <f t="shared" ref="E43:K43" si="3">E42-E41</f>
        <v>32</v>
      </c>
      <c r="F43" s="17">
        <f t="shared" si="3"/>
        <v>39</v>
      </c>
      <c r="G43" s="17">
        <f t="shared" si="3"/>
        <v>39</v>
      </c>
      <c r="H43" s="17">
        <f t="shared" si="3"/>
        <v>38</v>
      </c>
      <c r="I43" s="17">
        <f t="shared" si="3"/>
        <v>31</v>
      </c>
      <c r="J43" s="17">
        <f t="shared" si="3"/>
        <v>31</v>
      </c>
      <c r="K43" s="17">
        <f t="shared" si="3"/>
        <v>31</v>
      </c>
    </row>
  </sheetData>
  <mergeCells count="3">
    <mergeCell ref="D2:K2"/>
    <mergeCell ref="A4:A7"/>
    <mergeCell ref="L4:L6"/>
  </mergeCells>
  <phoneticPr fontId="12" type="noConversion"/>
  <pageMargins left="0.75" right="0.75" top="1" bottom="1" header="0.5" footer="0.5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sqref="A1:XFD1048576"/>
    </sheetView>
  </sheetViews>
  <sheetFormatPr defaultColWidth="9" defaultRowHeight="14.4" x14ac:dyDescent="0.25"/>
  <cols>
    <col min="1" max="1" width="20.21875" style="1" customWidth="1"/>
    <col min="2" max="6" width="10" style="1" customWidth="1"/>
    <col min="7" max="16384" width="9" style="1"/>
  </cols>
  <sheetData>
    <row r="1" spans="1:10" ht="16.2" x14ac:dyDescent="0.25">
      <c r="A1" s="2"/>
      <c r="B1" s="27" t="s">
        <v>1</v>
      </c>
      <c r="C1" s="27"/>
      <c r="D1" s="27"/>
      <c r="E1" s="27"/>
      <c r="F1" s="27"/>
      <c r="G1" s="27"/>
      <c r="H1" s="27"/>
      <c r="I1" s="27"/>
      <c r="J1" s="28" t="s">
        <v>2</v>
      </c>
    </row>
    <row r="2" spans="1:10" ht="16.2" x14ac:dyDescent="0.25">
      <c r="A2" s="3" t="s">
        <v>18</v>
      </c>
      <c r="B2" s="4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28"/>
    </row>
    <row r="3" spans="1:10" ht="16.2" x14ac:dyDescent="0.25">
      <c r="A3" s="3" t="s">
        <v>15</v>
      </c>
      <c r="B3" s="3">
        <v>364</v>
      </c>
      <c r="C3" s="3">
        <v>704</v>
      </c>
      <c r="D3" s="3">
        <v>800</v>
      </c>
      <c r="E3" s="3">
        <v>800</v>
      </c>
      <c r="F3" s="3">
        <v>656</v>
      </c>
      <c r="G3" s="3">
        <v>388</v>
      </c>
      <c r="H3" s="3">
        <v>364</v>
      </c>
      <c r="I3" s="3">
        <v>364</v>
      </c>
      <c r="J3" s="3">
        <f>SUM(B3:I3)</f>
        <v>4440</v>
      </c>
    </row>
    <row r="4" spans="1:10" ht="16.2" x14ac:dyDescent="0.25">
      <c r="A4" s="3" t="s">
        <v>16</v>
      </c>
      <c r="B4" s="3">
        <v>691</v>
      </c>
      <c r="C4" s="3">
        <v>1262</v>
      </c>
      <c r="D4" s="3">
        <v>1406</v>
      </c>
      <c r="E4" s="3">
        <v>1238</v>
      </c>
      <c r="F4" s="3">
        <v>998</v>
      </c>
      <c r="G4" s="3">
        <v>499</v>
      </c>
      <c r="H4" s="3">
        <v>499</v>
      </c>
      <c r="I4" s="3">
        <v>451</v>
      </c>
      <c r="J4" s="3">
        <f>SUM(B4:I4)</f>
        <v>7044</v>
      </c>
    </row>
    <row r="5" spans="1:10" ht="16.2" x14ac:dyDescent="0.25">
      <c r="A5" s="3" t="s">
        <v>17</v>
      </c>
      <c r="B5" s="3">
        <v>200</v>
      </c>
      <c r="C5" s="3">
        <v>200</v>
      </c>
      <c r="D5" s="3">
        <v>1000</v>
      </c>
      <c r="E5" s="3">
        <v>200</v>
      </c>
      <c r="F5" s="3">
        <v>200</v>
      </c>
      <c r="G5" s="3">
        <v>200</v>
      </c>
      <c r="H5" s="3">
        <v>200</v>
      </c>
      <c r="I5" s="3">
        <v>200</v>
      </c>
      <c r="J5" s="3">
        <v>1000</v>
      </c>
    </row>
    <row r="6" spans="1:10" ht="16.2" x14ac:dyDescent="0.25">
      <c r="A6" s="2"/>
      <c r="B6" s="4"/>
      <c r="C6" s="3"/>
      <c r="D6" s="3"/>
      <c r="E6" s="3"/>
      <c r="F6" s="3"/>
      <c r="G6" s="3"/>
      <c r="H6" s="3"/>
      <c r="I6" s="3"/>
      <c r="J6" s="3"/>
    </row>
    <row r="8" spans="1:10" x14ac:dyDescent="0.25">
      <c r="B8" s="1" t="s">
        <v>19</v>
      </c>
    </row>
    <row r="9" spans="1:10" ht="16.2" x14ac:dyDescent="0.25">
      <c r="A9" s="3" t="s">
        <v>15</v>
      </c>
      <c r="B9" s="1">
        <v>390</v>
      </c>
      <c r="C9" s="1">
        <v>730</v>
      </c>
      <c r="D9" s="1">
        <v>830</v>
      </c>
      <c r="E9" s="1">
        <v>830</v>
      </c>
      <c r="F9" s="1">
        <v>690</v>
      </c>
      <c r="G9" s="1">
        <v>420</v>
      </c>
      <c r="H9" s="1">
        <v>390</v>
      </c>
      <c r="I9" s="1">
        <v>390</v>
      </c>
      <c r="J9" s="1">
        <v>4500</v>
      </c>
    </row>
    <row r="10" spans="1:10" ht="16.2" x14ac:dyDescent="0.25">
      <c r="A10" s="3" t="s">
        <v>16</v>
      </c>
      <c r="B10" s="1">
        <v>720</v>
      </c>
      <c r="C10" s="1">
        <v>1300</v>
      </c>
      <c r="D10" s="1">
        <v>1440</v>
      </c>
      <c r="E10" s="1">
        <v>1270</v>
      </c>
      <c r="F10" s="1">
        <v>1030</v>
      </c>
      <c r="G10" s="1">
        <v>530</v>
      </c>
      <c r="H10" s="1">
        <v>530</v>
      </c>
      <c r="I10" s="1">
        <v>480</v>
      </c>
      <c r="J10" s="1">
        <v>7130</v>
      </c>
    </row>
    <row r="11" spans="1:10" ht="16.2" x14ac:dyDescent="0.25">
      <c r="A11" s="3" t="s">
        <v>17</v>
      </c>
      <c r="B11" s="1">
        <f>B5</f>
        <v>200</v>
      </c>
      <c r="C11" s="1">
        <f t="shared" ref="C11:J11" si="0">C5</f>
        <v>200</v>
      </c>
      <c r="D11" s="1">
        <f t="shared" si="0"/>
        <v>1000</v>
      </c>
      <c r="E11" s="1">
        <f t="shared" si="0"/>
        <v>200</v>
      </c>
      <c r="F11" s="1">
        <f t="shared" si="0"/>
        <v>200</v>
      </c>
      <c r="G11" s="1">
        <f t="shared" si="0"/>
        <v>200</v>
      </c>
      <c r="H11" s="1">
        <f t="shared" si="0"/>
        <v>200</v>
      </c>
      <c r="I11" s="1">
        <f t="shared" si="0"/>
        <v>200</v>
      </c>
      <c r="J11" s="1">
        <f t="shared" si="0"/>
        <v>1000</v>
      </c>
    </row>
    <row r="15" spans="1:10" ht="16.2" x14ac:dyDescent="0.25">
      <c r="A15" s="3"/>
      <c r="B15" s="1">
        <f>B9-B3</f>
        <v>26</v>
      </c>
      <c r="C15" s="1">
        <f t="shared" ref="C15:J15" si="1">C9-C3</f>
        <v>26</v>
      </c>
      <c r="D15" s="1">
        <f t="shared" si="1"/>
        <v>30</v>
      </c>
      <c r="E15" s="1">
        <f t="shared" si="1"/>
        <v>30</v>
      </c>
      <c r="F15" s="1">
        <f t="shared" si="1"/>
        <v>34</v>
      </c>
      <c r="G15" s="1">
        <f t="shared" si="1"/>
        <v>32</v>
      </c>
      <c r="H15" s="1">
        <f t="shared" si="1"/>
        <v>26</v>
      </c>
      <c r="I15" s="1">
        <f t="shared" si="1"/>
        <v>26</v>
      </c>
      <c r="J15" s="1">
        <f t="shared" si="1"/>
        <v>60</v>
      </c>
    </row>
    <row r="16" spans="1:10" ht="16.2" x14ac:dyDescent="0.25">
      <c r="A16" s="3"/>
      <c r="B16" s="1">
        <f t="shared" ref="B16:J16" si="2">B10-B4</f>
        <v>29</v>
      </c>
      <c r="C16" s="1">
        <f t="shared" si="2"/>
        <v>38</v>
      </c>
      <c r="D16" s="1">
        <f t="shared" si="2"/>
        <v>34</v>
      </c>
      <c r="E16" s="1">
        <f t="shared" si="2"/>
        <v>32</v>
      </c>
      <c r="F16" s="1">
        <f t="shared" si="2"/>
        <v>32</v>
      </c>
      <c r="G16" s="1">
        <f t="shared" si="2"/>
        <v>31</v>
      </c>
      <c r="H16" s="1">
        <f t="shared" si="2"/>
        <v>31</v>
      </c>
      <c r="I16" s="1">
        <f t="shared" si="2"/>
        <v>29</v>
      </c>
      <c r="J16" s="1">
        <f t="shared" si="2"/>
        <v>86</v>
      </c>
    </row>
    <row r="17" spans="1:10" ht="16.2" x14ac:dyDescent="0.25">
      <c r="A17" s="3"/>
      <c r="B17" s="1">
        <f t="shared" ref="B17:J17" si="3">B11-B5</f>
        <v>0</v>
      </c>
      <c r="C17" s="1">
        <f t="shared" si="3"/>
        <v>0</v>
      </c>
      <c r="D17" s="1">
        <f t="shared" si="3"/>
        <v>0</v>
      </c>
      <c r="E17" s="1">
        <f t="shared" si="3"/>
        <v>0</v>
      </c>
      <c r="F17" s="1">
        <f t="shared" si="3"/>
        <v>0</v>
      </c>
      <c r="G17" s="1">
        <f t="shared" si="3"/>
        <v>0</v>
      </c>
      <c r="H17" s="1">
        <f t="shared" si="3"/>
        <v>0</v>
      </c>
      <c r="I17" s="1">
        <f t="shared" si="3"/>
        <v>0</v>
      </c>
      <c r="J17" s="1">
        <f t="shared" si="3"/>
        <v>0</v>
      </c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</sheetData>
  <mergeCells count="2">
    <mergeCell ref="B1:I1"/>
    <mergeCell ref="J1:J2"/>
  </mergeCells>
  <phoneticPr fontId="1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10.21</vt:lpstr>
      <vt:lpstr>Sheet1</vt:lpstr>
      <vt:lpstr>'10.21'!Print_Area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2024-10-23T07:16:07Z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5177720943C441CF929F4D3C57231BA9_13</vt:lpwstr>
  </property>
  <property fmtid="{D5CDD505-2E9C-101B-9397-08002B2CF9AE}" pid="3" name="KSOProductBuildVer">
    <vt:lpwstr>2052-12.1.0.18608</vt:lpwstr>
  </property>
</Properties>
</file>