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<sst xmlns="http://schemas.openxmlformats.org/spreadsheetml/2006/main" count="467" uniqueCount="66">
  <si>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</si>
  <si>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</si>
  <si>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</si>
  <si>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</si>
  <si>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</si>
  <si>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</si>
  <si>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</si>
  <si>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</si>
  <si>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</si>
  <si>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24/25</t>
  </si>
  <si>
    <t>26/27</t>
  </si>
  <si>
    <t>28/29</t>
  </si>
  <si>
    <t>30/31</t>
  </si>
  <si>
    <t>32/33</t>
  </si>
  <si>
    <t>34/35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</si>
  <si>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</si>
  <si>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</si>
  <si>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</si>
  <si>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</si>
  <si>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</si>
  <si>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</si>
  <si>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</si>
  <si>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D8475A8</t>
  </si>
  <si>
    <t>25 SM</t>
  </si>
  <si>
    <t>KAZAKHSTAN</t>
  </si>
  <si>
    <t>02.12.2024</t>
  </si>
  <si>
    <t>BN555 - D.BROWN</t>
  </si>
  <si>
    <t>D8475A8KZK</t>
  </si>
  <si>
    <t>EGYPT</t>
  </si>
  <si>
    <t>D8475A8YDAA</t>
  </si>
  <si>
    <t>MACEDONIA</t>
  </si>
  <si>
    <t>UZBEKISTAN</t>
  </si>
  <si>
    <t>MONTENEGRO</t>
  </si>
  <si>
    <t>ECOM MP</t>
  </si>
  <si>
    <t>D8475A8ECOMMPA</t>
  </si>
  <si>
    <t>GEORGIA</t>
  </si>
  <si>
    <t>BOSNIA</t>
  </si>
  <si>
    <t>ALBANIA</t>
  </si>
  <si>
    <t>MOLDOVA</t>
  </si>
  <si>
    <t>UKRAINE</t>
  </si>
  <si>
    <t>NORTH IRAQ</t>
  </si>
  <si>
    <t>SOUTH IRAQ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</si>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</sst>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zoomScale="85" zoomScaleNormal="85" topLeftCell="E28" workbookViewId="0">
      <selection activeCell="L52" sqref="L5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8545454545455" customWidth="1"/>
    <col min="7" max="7" width="19.1454545454545" customWidth="1"/>
    <col min="8" max="8" width="13.1454545454545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8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1450858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24</v>
      </c>
      <c r="Q3" s="2">
        <v>22</v>
      </c>
      <c r="R3" s="19">
        <f>Q3*1.03</f>
        <v>22.66</v>
      </c>
      <c r="S3" s="2">
        <v>132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1450859</v>
      </c>
      <c r="D4" s="2" t="s">
        <v>28</v>
      </c>
      <c r="E4" s="3" t="s">
        <v>25</v>
      </c>
      <c r="F4" s="3" t="s">
        <v>26</v>
      </c>
      <c r="G4" s="3" t="s">
        <v>29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28</v>
      </c>
      <c r="Q4" s="2">
        <v>28</v>
      </c>
      <c r="R4" s="19">
        <f t="shared" ref="R4:R15" si="0">Q4*1.03</f>
        <v>28.84</v>
      </c>
      <c r="S4" s="2">
        <v>168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1450862</v>
      </c>
      <c r="D5" s="2" t="s">
        <v>30</v>
      </c>
      <c r="E5" s="3" t="s">
        <v>25</v>
      </c>
      <c r="F5" s="3" t="s">
        <v>26</v>
      </c>
      <c r="G5" s="3" t="s">
        <v>29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30</v>
      </c>
      <c r="Q5" s="2">
        <v>4</v>
      </c>
      <c r="R5" s="19">
        <f t="shared" si="0"/>
        <v>4.12</v>
      </c>
      <c r="S5" s="2">
        <v>24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1450863</v>
      </c>
      <c r="D6" s="2" t="s">
        <v>31</v>
      </c>
      <c r="E6" s="3" t="s">
        <v>25</v>
      </c>
      <c r="F6" s="3" t="s">
        <v>26</v>
      </c>
      <c r="G6" s="3" t="s">
        <v>29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31</v>
      </c>
      <c r="Q6" s="2">
        <v>4</v>
      </c>
      <c r="R6" s="19">
        <f t="shared" si="0"/>
        <v>4.12</v>
      </c>
      <c r="S6" s="2">
        <v>24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1450865</v>
      </c>
      <c r="D7" s="2" t="s">
        <v>32</v>
      </c>
      <c r="E7" s="3" t="s">
        <v>25</v>
      </c>
      <c r="F7" s="3" t="s">
        <v>26</v>
      </c>
      <c r="G7" s="3" t="s">
        <v>29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32</v>
      </c>
      <c r="Q7" s="2">
        <v>1</v>
      </c>
      <c r="R7" s="19">
        <f t="shared" si="0"/>
        <v>1.03</v>
      </c>
      <c r="S7" s="2">
        <v>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1450866</v>
      </c>
      <c r="D8" s="2" t="s">
        <v>33</v>
      </c>
      <c r="E8" s="3" t="s">
        <v>25</v>
      </c>
      <c r="F8" s="3" t="s">
        <v>26</v>
      </c>
      <c r="G8" s="3" t="s">
        <v>34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33</v>
      </c>
      <c r="Q8" s="2">
        <v>128</v>
      </c>
      <c r="R8" s="19">
        <f t="shared" si="0"/>
        <v>131.84</v>
      </c>
      <c r="S8" s="2">
        <v>768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1450867</v>
      </c>
      <c r="D9" s="2" t="s">
        <v>35</v>
      </c>
      <c r="E9" s="3" t="s">
        <v>25</v>
      </c>
      <c r="F9" s="3" t="s">
        <v>26</v>
      </c>
      <c r="G9" s="3" t="s">
        <v>29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35</v>
      </c>
      <c r="Q9" s="2">
        <v>8</v>
      </c>
      <c r="R9" s="19">
        <f t="shared" si="0"/>
        <v>8.24</v>
      </c>
      <c r="S9" s="2">
        <v>48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1450868</v>
      </c>
      <c r="D10" s="2" t="s">
        <v>36</v>
      </c>
      <c r="E10" s="3" t="s">
        <v>25</v>
      </c>
      <c r="F10" s="3" t="s">
        <v>26</v>
      </c>
      <c r="G10" s="3" t="s">
        <v>29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36</v>
      </c>
      <c r="Q10" s="2">
        <v>4</v>
      </c>
      <c r="R10" s="19">
        <f t="shared" si="0"/>
        <v>4.12</v>
      </c>
      <c r="S10" s="2">
        <v>24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1450869</v>
      </c>
      <c r="D11" s="2" t="s">
        <v>37</v>
      </c>
      <c r="E11" s="3" t="s">
        <v>25</v>
      </c>
      <c r="F11" s="3" t="s">
        <v>26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37</v>
      </c>
      <c r="Q11" s="2">
        <v>5</v>
      </c>
      <c r="R11" s="19">
        <f t="shared" si="0"/>
        <v>5.15</v>
      </c>
      <c r="S11" s="2">
        <v>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1450870</v>
      </c>
      <c r="D12" s="2" t="s">
        <v>38</v>
      </c>
      <c r="E12" s="3" t="s">
        <v>25</v>
      </c>
      <c r="F12" s="3" t="s">
        <v>26</v>
      </c>
      <c r="G12" s="3" t="s">
        <v>29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38</v>
      </c>
      <c r="Q12" s="2">
        <v>12</v>
      </c>
      <c r="R12" s="19">
        <f t="shared" si="0"/>
        <v>12.36</v>
      </c>
      <c r="S12" s="2">
        <v>72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1450871</v>
      </c>
      <c r="D13" s="2" t="s">
        <v>39</v>
      </c>
      <c r="E13" s="3" t="s">
        <v>25</v>
      </c>
      <c r="F13" s="3" t="s">
        <v>26</v>
      </c>
      <c r="G13" s="3" t="s">
        <v>29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39</v>
      </c>
      <c r="Q13" s="2">
        <v>4</v>
      </c>
      <c r="R13" s="19">
        <f t="shared" si="0"/>
        <v>4.12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1450860</v>
      </c>
      <c r="D14" s="2" t="s">
        <v>40</v>
      </c>
      <c r="E14" s="3" t="s">
        <v>25</v>
      </c>
      <c r="F14" s="3" t="s">
        <v>26</v>
      </c>
      <c r="G14" s="3" t="s">
        <v>29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40</v>
      </c>
      <c r="Q14" s="2">
        <v>16</v>
      </c>
      <c r="R14" s="19">
        <f t="shared" si="0"/>
        <v>16.48</v>
      </c>
      <c r="S14" s="2">
        <v>96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1450864</v>
      </c>
      <c r="D15" s="2" t="s">
        <v>41</v>
      </c>
      <c r="E15" s="3" t="s">
        <v>25</v>
      </c>
      <c r="F15" s="3" t="s">
        <v>26</v>
      </c>
      <c r="G15" s="3" t="s">
        <v>29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41</v>
      </c>
      <c r="Q15" s="2">
        <v>15</v>
      </c>
      <c r="R15" s="19">
        <f t="shared" si="0"/>
        <v>15.45</v>
      </c>
      <c r="S15" s="2">
        <v>90</v>
      </c>
      <c r="T15" s="2">
        <v>0</v>
      </c>
      <c r="U15" s="2">
        <v>0</v>
      </c>
    </row>
    <row r="18" spans="1:41">
      <c r="A18" s="1" t="s">
        <v>42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ht="18" customHeight="1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16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="4" customFormat="1" spans="1:15">
      <c r="A20" s="6" t="s">
        <v>22</v>
      </c>
      <c r="B20" s="6" t="s">
        <v>23</v>
      </c>
      <c r="C20" s="6">
        <v>1450858</v>
      </c>
      <c r="D20" s="6" t="s">
        <v>24</v>
      </c>
      <c r="E20" s="7" t="s">
        <v>25</v>
      </c>
      <c r="F20" s="7" t="s">
        <v>26</v>
      </c>
      <c r="G20" s="7" t="s">
        <v>27</v>
      </c>
      <c r="H20" s="7">
        <v>1</v>
      </c>
      <c r="I20" s="7">
        <v>22</v>
      </c>
      <c r="J20" s="7">
        <v>22</v>
      </c>
      <c r="K20" s="7">
        <v>22</v>
      </c>
      <c r="L20" s="6">
        <v>22</v>
      </c>
      <c r="M20" s="6">
        <v>22</v>
      </c>
      <c r="N20" s="6">
        <v>22</v>
      </c>
      <c r="O20" s="6" t="s">
        <v>24</v>
      </c>
    </row>
    <row r="21" spans="1:15">
      <c r="A21" s="2" t="s">
        <v>22</v>
      </c>
      <c r="B21" s="2" t="s">
        <v>23</v>
      </c>
      <c r="C21" s="2">
        <v>1450859</v>
      </c>
      <c r="D21" s="2" t="s">
        <v>28</v>
      </c>
      <c r="E21" s="3" t="s">
        <v>25</v>
      </c>
      <c r="F21" s="3" t="s">
        <v>26</v>
      </c>
      <c r="G21" s="3" t="s">
        <v>29</v>
      </c>
      <c r="H21" s="3">
        <v>1</v>
      </c>
      <c r="I21" s="3">
        <v>28</v>
      </c>
      <c r="J21" s="3">
        <v>28</v>
      </c>
      <c r="K21" s="3">
        <v>28</v>
      </c>
      <c r="L21" s="2">
        <v>28</v>
      </c>
      <c r="M21" s="2">
        <v>28</v>
      </c>
      <c r="N21" s="2">
        <v>28</v>
      </c>
      <c r="O21" s="2" t="s">
        <v>28</v>
      </c>
    </row>
    <row r="22" spans="1:15">
      <c r="A22" s="2" t="s">
        <v>22</v>
      </c>
      <c r="B22" s="2" t="s">
        <v>23</v>
      </c>
      <c r="C22" s="2">
        <v>1450862</v>
      </c>
      <c r="D22" s="2" t="s">
        <v>30</v>
      </c>
      <c r="E22" s="3" t="s">
        <v>25</v>
      </c>
      <c r="F22" s="3" t="s">
        <v>26</v>
      </c>
      <c r="G22" s="3" t="s">
        <v>29</v>
      </c>
      <c r="H22" s="3">
        <v>1</v>
      </c>
      <c r="I22" s="3">
        <v>4</v>
      </c>
      <c r="J22" s="3">
        <v>4</v>
      </c>
      <c r="K22" s="3">
        <v>4</v>
      </c>
      <c r="L22" s="2">
        <v>4</v>
      </c>
      <c r="M22" s="2">
        <v>4</v>
      </c>
      <c r="N22" s="2">
        <v>4</v>
      </c>
      <c r="O22" s="2" t="s">
        <v>30</v>
      </c>
    </row>
    <row r="23" spans="1:15">
      <c r="A23" s="2" t="s">
        <v>22</v>
      </c>
      <c r="B23" s="2" t="s">
        <v>23</v>
      </c>
      <c r="C23" s="2">
        <v>1450863</v>
      </c>
      <c r="D23" s="2" t="s">
        <v>31</v>
      </c>
      <c r="E23" s="3" t="s">
        <v>25</v>
      </c>
      <c r="F23" s="3" t="s">
        <v>26</v>
      </c>
      <c r="G23" s="3" t="s">
        <v>29</v>
      </c>
      <c r="H23" s="3">
        <v>1</v>
      </c>
      <c r="I23" s="3">
        <v>4</v>
      </c>
      <c r="J23" s="3">
        <v>4</v>
      </c>
      <c r="K23" s="3">
        <v>4</v>
      </c>
      <c r="L23" s="2">
        <v>4</v>
      </c>
      <c r="M23" s="2">
        <v>4</v>
      </c>
      <c r="N23" s="2">
        <v>4</v>
      </c>
      <c r="O23" s="2" t="s">
        <v>31</v>
      </c>
    </row>
    <row r="24" spans="1:15">
      <c r="A24" s="2" t="s">
        <v>22</v>
      </c>
      <c r="B24" s="2" t="s">
        <v>23</v>
      </c>
      <c r="C24" s="2">
        <v>1450865</v>
      </c>
      <c r="D24" s="2" t="s">
        <v>32</v>
      </c>
      <c r="E24" s="3" t="s">
        <v>25</v>
      </c>
      <c r="F24" s="3" t="s">
        <v>26</v>
      </c>
      <c r="G24" s="3" t="s">
        <v>29</v>
      </c>
      <c r="H24" s="3">
        <v>1</v>
      </c>
      <c r="I24" s="3">
        <v>1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 t="s">
        <v>32</v>
      </c>
    </row>
    <row r="25" s="5" customFormat="1" spans="1:15">
      <c r="A25" s="8" t="s">
        <v>22</v>
      </c>
      <c r="B25" s="8" t="s">
        <v>23</v>
      </c>
      <c r="C25" s="8">
        <v>1450866</v>
      </c>
      <c r="D25" s="8" t="s">
        <v>33</v>
      </c>
      <c r="E25" s="9" t="s">
        <v>25</v>
      </c>
      <c r="F25" s="9" t="s">
        <v>26</v>
      </c>
      <c r="G25" s="9" t="s">
        <v>34</v>
      </c>
      <c r="H25" s="9">
        <v>1</v>
      </c>
      <c r="I25" s="9">
        <v>128</v>
      </c>
      <c r="J25" s="9">
        <v>128</v>
      </c>
      <c r="K25" s="9">
        <v>128</v>
      </c>
      <c r="L25" s="8">
        <v>128</v>
      </c>
      <c r="M25" s="8">
        <v>128</v>
      </c>
      <c r="N25" s="8">
        <v>128</v>
      </c>
      <c r="O25" s="8" t="s">
        <v>33</v>
      </c>
    </row>
    <row r="26" spans="1:15">
      <c r="A26" s="2" t="s">
        <v>22</v>
      </c>
      <c r="B26" s="2" t="s">
        <v>23</v>
      </c>
      <c r="C26" s="2">
        <v>1450867</v>
      </c>
      <c r="D26" s="2" t="s">
        <v>35</v>
      </c>
      <c r="E26" s="3" t="s">
        <v>25</v>
      </c>
      <c r="F26" s="3" t="s">
        <v>26</v>
      </c>
      <c r="G26" s="3" t="s">
        <v>29</v>
      </c>
      <c r="H26" s="3">
        <v>1</v>
      </c>
      <c r="I26" s="3">
        <v>8</v>
      </c>
      <c r="J26" s="3">
        <v>8</v>
      </c>
      <c r="K26" s="3">
        <v>8</v>
      </c>
      <c r="L26" s="2">
        <v>8</v>
      </c>
      <c r="M26" s="2">
        <v>8</v>
      </c>
      <c r="N26" s="2">
        <v>8</v>
      </c>
      <c r="O26" s="2" t="s">
        <v>35</v>
      </c>
    </row>
    <row r="27" spans="1:15">
      <c r="A27" s="2" t="s">
        <v>22</v>
      </c>
      <c r="B27" s="2" t="s">
        <v>23</v>
      </c>
      <c r="C27" s="2">
        <v>1450868</v>
      </c>
      <c r="D27" s="2" t="s">
        <v>36</v>
      </c>
      <c r="E27" s="3" t="s">
        <v>25</v>
      </c>
      <c r="F27" s="3" t="s">
        <v>26</v>
      </c>
      <c r="G27" s="3" t="s">
        <v>29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4</v>
      </c>
      <c r="O27" s="2" t="s">
        <v>36</v>
      </c>
    </row>
    <row r="28" spans="1:15">
      <c r="A28" s="2" t="s">
        <v>22</v>
      </c>
      <c r="B28" s="2" t="s">
        <v>23</v>
      </c>
      <c r="C28" s="2">
        <v>1450869</v>
      </c>
      <c r="D28" s="2" t="s">
        <v>37</v>
      </c>
      <c r="E28" s="3" t="s">
        <v>25</v>
      </c>
      <c r="F28" s="3" t="s">
        <v>26</v>
      </c>
      <c r="G28" s="3" t="s">
        <v>29</v>
      </c>
      <c r="H28" s="3">
        <v>1</v>
      </c>
      <c r="I28" s="3">
        <v>5</v>
      </c>
      <c r="J28" s="3">
        <v>5</v>
      </c>
      <c r="K28" s="3">
        <v>5</v>
      </c>
      <c r="L28" s="2">
        <v>5</v>
      </c>
      <c r="M28" s="2">
        <v>5</v>
      </c>
      <c r="N28" s="2">
        <v>5</v>
      </c>
      <c r="O28" s="2" t="s">
        <v>37</v>
      </c>
    </row>
    <row r="29" spans="1:15">
      <c r="A29" s="2" t="s">
        <v>22</v>
      </c>
      <c r="B29" s="2" t="s">
        <v>23</v>
      </c>
      <c r="C29" s="2">
        <v>1450870</v>
      </c>
      <c r="D29" s="2" t="s">
        <v>38</v>
      </c>
      <c r="E29" s="3" t="s">
        <v>25</v>
      </c>
      <c r="F29" s="3" t="s">
        <v>26</v>
      </c>
      <c r="G29" s="3" t="s">
        <v>29</v>
      </c>
      <c r="H29" s="3">
        <v>1</v>
      </c>
      <c r="I29" s="3">
        <v>12</v>
      </c>
      <c r="J29" s="3">
        <v>12</v>
      </c>
      <c r="K29" s="3">
        <v>12</v>
      </c>
      <c r="L29" s="2">
        <v>12</v>
      </c>
      <c r="M29" s="2">
        <v>12</v>
      </c>
      <c r="N29" s="2">
        <v>12</v>
      </c>
      <c r="O29" s="2" t="s">
        <v>38</v>
      </c>
    </row>
    <row r="30" spans="1:15">
      <c r="A30" s="2" t="s">
        <v>22</v>
      </c>
      <c r="B30" s="2" t="s">
        <v>23</v>
      </c>
      <c r="C30" s="2">
        <v>1450871</v>
      </c>
      <c r="D30" s="2" t="s">
        <v>39</v>
      </c>
      <c r="E30" s="3" t="s">
        <v>25</v>
      </c>
      <c r="F30" s="3" t="s">
        <v>26</v>
      </c>
      <c r="G30" s="3" t="s">
        <v>29</v>
      </c>
      <c r="H30" s="3">
        <v>1</v>
      </c>
      <c r="I30" s="3">
        <v>4</v>
      </c>
      <c r="J30" s="3">
        <v>4</v>
      </c>
      <c r="K30" s="3">
        <v>4</v>
      </c>
      <c r="L30" s="2">
        <v>4</v>
      </c>
      <c r="M30" s="2">
        <v>4</v>
      </c>
      <c r="N30" s="2">
        <v>4</v>
      </c>
      <c r="O30" s="2" t="s">
        <v>39</v>
      </c>
    </row>
    <row r="31" spans="1:15">
      <c r="A31" s="2" t="s">
        <v>22</v>
      </c>
      <c r="B31" s="2" t="s">
        <v>23</v>
      </c>
      <c r="C31" s="2">
        <v>1450860</v>
      </c>
      <c r="D31" s="2" t="s">
        <v>40</v>
      </c>
      <c r="E31" s="3" t="s">
        <v>25</v>
      </c>
      <c r="F31" s="3" t="s">
        <v>26</v>
      </c>
      <c r="G31" s="3" t="s">
        <v>29</v>
      </c>
      <c r="H31" s="3">
        <v>1</v>
      </c>
      <c r="I31" s="3">
        <v>16</v>
      </c>
      <c r="J31" s="3">
        <v>16</v>
      </c>
      <c r="K31" s="3">
        <v>16</v>
      </c>
      <c r="L31" s="2">
        <v>16</v>
      </c>
      <c r="M31" s="2">
        <v>16</v>
      </c>
      <c r="N31" s="2">
        <v>16</v>
      </c>
      <c r="O31" s="2" t="s">
        <v>40</v>
      </c>
    </row>
    <row r="32" spans="1:15">
      <c r="A32" s="2" t="s">
        <v>22</v>
      </c>
      <c r="B32" s="2" t="s">
        <v>23</v>
      </c>
      <c r="C32" s="2">
        <v>1450864</v>
      </c>
      <c r="D32" s="2" t="s">
        <v>41</v>
      </c>
      <c r="E32" s="3" t="s">
        <v>25</v>
      </c>
      <c r="F32" s="3" t="s">
        <v>26</v>
      </c>
      <c r="G32" s="3" t="s">
        <v>29</v>
      </c>
      <c r="H32" s="3">
        <v>1</v>
      </c>
      <c r="I32" s="3">
        <v>15</v>
      </c>
      <c r="J32" s="3">
        <v>15</v>
      </c>
      <c r="K32" s="3">
        <v>15</v>
      </c>
      <c r="L32" s="2">
        <v>15</v>
      </c>
      <c r="M32" s="2">
        <v>15</v>
      </c>
      <c r="N32" s="2">
        <v>15</v>
      </c>
      <c r="O32" s="2" t="s">
        <v>41</v>
      </c>
    </row>
    <row r="33" spans="9:14">
      <c r="I33">
        <f t="shared" ref="I33:N33" si="1">SUM(I20:I32)</f>
        <v>251</v>
      </c>
      <c r="J33">
        <f t="shared" si="1"/>
        <v>251</v>
      </c>
      <c r="K33">
        <f t="shared" si="1"/>
        <v>251</v>
      </c>
      <c r="L33">
        <f t="shared" si="1"/>
        <v>251</v>
      </c>
      <c r="M33">
        <f t="shared" si="1"/>
        <v>251</v>
      </c>
      <c r="N33">
        <f t="shared" si="1"/>
        <v>251</v>
      </c>
    </row>
    <row r="34" spans="9:14">
      <c r="I34">
        <f t="shared" ref="I34:N34" si="2">I33-I20-I25</f>
        <v>101</v>
      </c>
      <c r="J34">
        <f t="shared" si="2"/>
        <v>101</v>
      </c>
      <c r="K34">
        <f t="shared" si="2"/>
        <v>101</v>
      </c>
      <c r="L34">
        <f t="shared" si="2"/>
        <v>101</v>
      </c>
      <c r="M34">
        <f t="shared" si="2"/>
        <v>101</v>
      </c>
      <c r="N34">
        <f t="shared" si="2"/>
        <v>101</v>
      </c>
    </row>
    <row r="37" spans="8:15">
      <c r="H37" s="10" t="s">
        <v>43</v>
      </c>
      <c r="I37" s="13" t="s">
        <v>9</v>
      </c>
      <c r="J37" s="13" t="s">
        <v>10</v>
      </c>
      <c r="K37" s="13" t="s">
        <v>11</v>
      </c>
      <c r="L37" s="13" t="s">
        <v>12</v>
      </c>
      <c r="M37" s="13" t="s">
        <v>13</v>
      </c>
      <c r="N37" s="13" t="s">
        <v>14</v>
      </c>
      <c r="O37" s="10" t="s">
        <v>44</v>
      </c>
    </row>
    <row r="38" spans="8:15">
      <c r="H38" s="10" t="s">
        <v>45</v>
      </c>
      <c r="I38" s="14">
        <f t="shared" ref="I38:N38" si="3">I34*1.03</f>
        <v>104.03</v>
      </c>
      <c r="J38" s="14">
        <f t="shared" si="3"/>
        <v>104.03</v>
      </c>
      <c r="K38" s="14">
        <f t="shared" si="3"/>
        <v>104.03</v>
      </c>
      <c r="L38" s="14">
        <f t="shared" si="3"/>
        <v>104.03</v>
      </c>
      <c r="M38" s="14">
        <f t="shared" si="3"/>
        <v>104.03</v>
      </c>
      <c r="N38" s="14">
        <f t="shared" si="3"/>
        <v>104.03</v>
      </c>
      <c r="O38" s="10" t="s">
        <v>46</v>
      </c>
    </row>
    <row r="39" spans="8:15">
      <c r="H39" s="10" t="s">
        <v>47</v>
      </c>
      <c r="I39" s="14">
        <f t="shared" ref="I39:N39" si="4">I25*1.03</f>
        <v>131.84</v>
      </c>
      <c r="J39" s="14">
        <f t="shared" si="4"/>
        <v>131.84</v>
      </c>
      <c r="K39" s="14">
        <f t="shared" si="4"/>
        <v>131.84</v>
      </c>
      <c r="L39" s="14">
        <f t="shared" si="4"/>
        <v>131.84</v>
      </c>
      <c r="M39" s="14">
        <f t="shared" si="4"/>
        <v>131.84</v>
      </c>
      <c r="N39" s="14">
        <f t="shared" si="4"/>
        <v>131.84</v>
      </c>
      <c r="O39" s="8">
        <v>1450866</v>
      </c>
    </row>
    <row r="40" spans="8:15">
      <c r="H40" s="10" t="s">
        <v>48</v>
      </c>
      <c r="I40" s="15">
        <v>136</v>
      </c>
      <c r="J40" s="15"/>
      <c r="K40" s="15"/>
      <c r="L40" s="15"/>
      <c r="M40" s="15"/>
      <c r="N40" s="15"/>
      <c r="O40" s="6">
        <v>1450858</v>
      </c>
    </row>
    <row r="42" spans="9:14">
      <c r="I42">
        <f>I33-I25</f>
        <v>123</v>
      </c>
      <c r="J42">
        <f>J33-J25</f>
        <v>123</v>
      </c>
      <c r="K42">
        <f>K33-K25</f>
        <v>123</v>
      </c>
      <c r="L42">
        <f>L33-L25</f>
        <v>123</v>
      </c>
      <c r="M42">
        <f>M33-M25</f>
        <v>123</v>
      </c>
      <c r="N42">
        <f>N33-N25</f>
        <v>123</v>
      </c>
    </row>
    <row r="43" spans="8:14">
      <c r="H43" s="11" t="s">
        <v>49</v>
      </c>
      <c r="I43" s="16" t="s">
        <v>9</v>
      </c>
      <c r="J43" s="16" t="s">
        <v>10</v>
      </c>
      <c r="K43" s="16" t="s">
        <v>11</v>
      </c>
      <c r="L43" s="16" t="s">
        <v>12</v>
      </c>
      <c r="M43" s="16" t="s">
        <v>13</v>
      </c>
      <c r="N43" s="16" t="s">
        <v>14</v>
      </c>
    </row>
    <row r="44" spans="8:14">
      <c r="H44" s="11" t="s">
        <v>45</v>
      </c>
      <c r="I44" s="17">
        <f>I42*1.03</f>
        <v>126.69</v>
      </c>
      <c r="J44" s="17">
        <f>J42*1.03</f>
        <v>126.69</v>
      </c>
      <c r="K44" s="17">
        <f>K42*1.03</f>
        <v>126.69</v>
      </c>
      <c r="L44" s="17">
        <f>L42*1.03</f>
        <v>126.69</v>
      </c>
      <c r="M44" s="17">
        <f>M42*1.03</f>
        <v>126.69</v>
      </c>
      <c r="N44" s="17">
        <f>N42*1.03</f>
        <v>126.69</v>
      </c>
    </row>
    <row r="45" spans="8:14">
      <c r="H45" s="11" t="s">
        <v>47</v>
      </c>
      <c r="I45" s="17">
        <f>I25*1.03</f>
        <v>131.84</v>
      </c>
      <c r="J45" s="17">
        <f>J25*1.03</f>
        <v>131.84</v>
      </c>
      <c r="K45" s="17">
        <f>K25*1.03</f>
        <v>131.84</v>
      </c>
      <c r="L45" s="17">
        <f>L25*1.03</f>
        <v>131.84</v>
      </c>
      <c r="M45" s="17">
        <f>M25*1.03</f>
        <v>131.84</v>
      </c>
      <c r="N45" s="17">
        <f>N25*1.03</f>
        <v>131.84</v>
      </c>
    </row>
    <row r="48" spans="8:14">
      <c r="H48" s="11" t="s">
        <v>50</v>
      </c>
      <c r="I48" s="16" t="s">
        <v>9</v>
      </c>
      <c r="J48" s="16" t="s">
        <v>10</v>
      </c>
      <c r="K48" s="16" t="s">
        <v>11</v>
      </c>
      <c r="L48" s="16" t="s">
        <v>12</v>
      </c>
      <c r="M48" s="16" t="s">
        <v>13</v>
      </c>
      <c r="N48" s="16" t="s">
        <v>14</v>
      </c>
    </row>
    <row r="49" spans="8:15">
      <c r="H49" s="12"/>
      <c r="I49" s="17">
        <f>I33*2*1.03</f>
        <v>517.06</v>
      </c>
      <c r="J49" s="17">
        <f t="shared" ref="J49:O49" si="5">J33*2*1.03</f>
        <v>517.06</v>
      </c>
      <c r="K49" s="17">
        <f t="shared" si="5"/>
        <v>517.06</v>
      </c>
      <c r="L49" s="17">
        <f t="shared" si="5"/>
        <v>517.06</v>
      </c>
      <c r="M49" s="17">
        <f t="shared" si="5"/>
        <v>517.06</v>
      </c>
      <c r="N49" s="17">
        <f t="shared" si="5"/>
        <v>517.06</v>
      </c>
      <c r="O49" s="12"/>
    </row>
  </sheetData>
  <mergeCells count="2">
    <mergeCell ref="A1:S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8545454545455" customWidth="1"/>
    <col min="7" max="7" width="19.1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1450858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24</v>
      </c>
      <c r="Q3" s="2">
        <v>22</v>
      </c>
      <c r="R3" s="2">
        <v>132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1450859</v>
      </c>
      <c r="D4" s="2" t="s">
        <v>28</v>
      </c>
      <c r="E4" s="3" t="s">
        <v>25</v>
      </c>
      <c r="F4" s="3" t="s">
        <v>26</v>
      </c>
      <c r="G4" s="3" t="s">
        <v>29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28</v>
      </c>
      <c r="Q4" s="2">
        <v>28</v>
      </c>
      <c r="R4" s="2">
        <v>168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1450862</v>
      </c>
      <c r="D5" s="2" t="s">
        <v>30</v>
      </c>
      <c r="E5" s="3" t="s">
        <v>25</v>
      </c>
      <c r="F5" s="3" t="s">
        <v>26</v>
      </c>
      <c r="G5" s="3" t="s">
        <v>29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30</v>
      </c>
      <c r="Q5" s="2">
        <v>4</v>
      </c>
      <c r="R5" s="2">
        <v>24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1450863</v>
      </c>
      <c r="D6" s="2" t="s">
        <v>31</v>
      </c>
      <c r="E6" s="3" t="s">
        <v>25</v>
      </c>
      <c r="F6" s="3" t="s">
        <v>26</v>
      </c>
      <c r="G6" s="3" t="s">
        <v>29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31</v>
      </c>
      <c r="Q6" s="2">
        <v>4</v>
      </c>
      <c r="R6" s="2">
        <v>24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1450865</v>
      </c>
      <c r="D7" s="2" t="s">
        <v>32</v>
      </c>
      <c r="E7" s="3" t="s">
        <v>25</v>
      </c>
      <c r="F7" s="3" t="s">
        <v>26</v>
      </c>
      <c r="G7" s="3" t="s">
        <v>29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32</v>
      </c>
      <c r="Q7" s="2">
        <v>1</v>
      </c>
      <c r="R7" s="2">
        <v>6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1450866</v>
      </c>
      <c r="D8" s="2" t="s">
        <v>33</v>
      </c>
      <c r="E8" s="3" t="s">
        <v>25</v>
      </c>
      <c r="F8" s="3" t="s">
        <v>26</v>
      </c>
      <c r="G8" s="3" t="s">
        <v>34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33</v>
      </c>
      <c r="Q8" s="2">
        <v>128</v>
      </c>
      <c r="R8" s="2">
        <v>768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1450867</v>
      </c>
      <c r="D9" s="2" t="s">
        <v>35</v>
      </c>
      <c r="E9" s="3" t="s">
        <v>25</v>
      </c>
      <c r="F9" s="3" t="s">
        <v>26</v>
      </c>
      <c r="G9" s="3" t="s">
        <v>29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35</v>
      </c>
      <c r="Q9" s="2">
        <v>8</v>
      </c>
      <c r="R9" s="2">
        <v>48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1450868</v>
      </c>
      <c r="D10" s="2" t="s">
        <v>36</v>
      </c>
      <c r="E10" s="3" t="s">
        <v>25</v>
      </c>
      <c r="F10" s="3" t="s">
        <v>26</v>
      </c>
      <c r="G10" s="3" t="s">
        <v>29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36</v>
      </c>
      <c r="Q10" s="2">
        <v>4</v>
      </c>
      <c r="R10" s="2">
        <v>24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1450869</v>
      </c>
      <c r="D11" s="2" t="s">
        <v>37</v>
      </c>
      <c r="E11" s="3" t="s">
        <v>25</v>
      </c>
      <c r="F11" s="3" t="s">
        <v>26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37</v>
      </c>
      <c r="Q11" s="2">
        <v>5</v>
      </c>
      <c r="R11" s="2">
        <v>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1450870</v>
      </c>
      <c r="D12" s="2" t="s">
        <v>38</v>
      </c>
      <c r="E12" s="3" t="s">
        <v>25</v>
      </c>
      <c r="F12" s="3" t="s">
        <v>26</v>
      </c>
      <c r="G12" s="3" t="s">
        <v>29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38</v>
      </c>
      <c r="Q12" s="2">
        <v>12</v>
      </c>
      <c r="R12" s="2">
        <v>72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1450871</v>
      </c>
      <c r="D13" s="2" t="s">
        <v>39</v>
      </c>
      <c r="E13" s="3" t="s">
        <v>25</v>
      </c>
      <c r="F13" s="3" t="s">
        <v>26</v>
      </c>
      <c r="G13" s="3" t="s">
        <v>29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39</v>
      </c>
      <c r="Q13" s="2">
        <v>4</v>
      </c>
      <c r="R13" s="2">
        <v>24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1450860</v>
      </c>
      <c r="D14" s="2" t="s">
        <v>40</v>
      </c>
      <c r="E14" s="3" t="s">
        <v>25</v>
      </c>
      <c r="F14" s="3" t="s">
        <v>26</v>
      </c>
      <c r="G14" s="3" t="s">
        <v>29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40</v>
      </c>
      <c r="Q14" s="2">
        <v>16</v>
      </c>
      <c r="R14" s="2">
        <v>96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1450864</v>
      </c>
      <c r="D15" s="2" t="s">
        <v>41</v>
      </c>
      <c r="E15" s="3" t="s">
        <v>25</v>
      </c>
      <c r="F15" s="3" t="s">
        <v>26</v>
      </c>
      <c r="G15" s="3" t="s">
        <v>29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41</v>
      </c>
      <c r="Q15" s="2">
        <v>15</v>
      </c>
      <c r="R15" s="2">
        <v>90</v>
      </c>
      <c r="S15" s="2">
        <v>0</v>
      </c>
      <c r="T15" s="2">
        <v>0</v>
      </c>
    </row>
    <row r="18" spans="1:40">
      <c r="A18" s="1" t="s">
        <v>65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52</v>
      </c>
      <c r="B19" s="1" t="s">
        <v>53</v>
      </c>
      <c r="C19" s="1" t="s">
        <v>54</v>
      </c>
      <c r="D19" s="1" t="s">
        <v>4</v>
      </c>
      <c r="E19" s="1" t="s">
        <v>55</v>
      </c>
      <c r="F19" s="1" t="s">
        <v>56</v>
      </c>
      <c r="G19" s="1" t="s">
        <v>57</v>
      </c>
      <c r="H19" s="1" t="s">
        <v>58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60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5">
      <c r="A20" s="2" t="s">
        <v>22</v>
      </c>
      <c r="B20" s="2" t="s">
        <v>23</v>
      </c>
      <c r="C20" s="2">
        <v>1450858</v>
      </c>
      <c r="D20" s="2" t="s">
        <v>24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22</v>
      </c>
      <c r="J20" s="3">
        <v>22</v>
      </c>
      <c r="K20" s="3">
        <v>22</v>
      </c>
      <c r="L20" s="2">
        <v>22</v>
      </c>
      <c r="M20" s="2">
        <v>22</v>
      </c>
      <c r="N20" s="2">
        <v>22</v>
      </c>
      <c r="O20" s="2" t="s">
        <v>24</v>
      </c>
    </row>
    <row r="21" spans="1:15">
      <c r="A21" s="2" t="s">
        <v>22</v>
      </c>
      <c r="B21" s="2" t="s">
        <v>23</v>
      </c>
      <c r="C21" s="2">
        <v>1450859</v>
      </c>
      <c r="D21" s="2" t="s">
        <v>28</v>
      </c>
      <c r="E21" s="3" t="s">
        <v>25</v>
      </c>
      <c r="F21" s="3" t="s">
        <v>26</v>
      </c>
      <c r="G21" s="3" t="s">
        <v>29</v>
      </c>
      <c r="H21" s="3">
        <v>1</v>
      </c>
      <c r="I21" s="3">
        <v>28</v>
      </c>
      <c r="J21" s="3">
        <v>28</v>
      </c>
      <c r="K21" s="3">
        <v>28</v>
      </c>
      <c r="L21" s="2">
        <v>28</v>
      </c>
      <c r="M21" s="2">
        <v>28</v>
      </c>
      <c r="N21" s="2">
        <v>28</v>
      </c>
      <c r="O21" s="2" t="s">
        <v>28</v>
      </c>
    </row>
    <row r="22" spans="1:15">
      <c r="A22" s="2" t="s">
        <v>22</v>
      </c>
      <c r="B22" s="2" t="s">
        <v>23</v>
      </c>
      <c r="C22" s="2">
        <v>1450862</v>
      </c>
      <c r="D22" s="2" t="s">
        <v>30</v>
      </c>
      <c r="E22" s="3" t="s">
        <v>25</v>
      </c>
      <c r="F22" s="3" t="s">
        <v>26</v>
      </c>
      <c r="G22" s="3" t="s">
        <v>29</v>
      </c>
      <c r="H22" s="3">
        <v>1</v>
      </c>
      <c r="I22" s="3">
        <v>4</v>
      </c>
      <c r="J22" s="3">
        <v>4</v>
      </c>
      <c r="K22" s="3">
        <v>4</v>
      </c>
      <c r="L22" s="2">
        <v>4</v>
      </c>
      <c r="M22" s="2">
        <v>4</v>
      </c>
      <c r="N22" s="2">
        <v>4</v>
      </c>
      <c r="O22" s="2" t="s">
        <v>30</v>
      </c>
    </row>
    <row r="23" spans="1:15">
      <c r="A23" s="2" t="s">
        <v>22</v>
      </c>
      <c r="B23" s="2" t="s">
        <v>23</v>
      </c>
      <c r="C23" s="2">
        <v>1450863</v>
      </c>
      <c r="D23" s="2" t="s">
        <v>31</v>
      </c>
      <c r="E23" s="3" t="s">
        <v>25</v>
      </c>
      <c r="F23" s="3" t="s">
        <v>26</v>
      </c>
      <c r="G23" s="3" t="s">
        <v>29</v>
      </c>
      <c r="H23" s="3">
        <v>1</v>
      </c>
      <c r="I23" s="3">
        <v>4</v>
      </c>
      <c r="J23" s="3">
        <v>4</v>
      </c>
      <c r="K23" s="3">
        <v>4</v>
      </c>
      <c r="L23" s="2">
        <v>4</v>
      </c>
      <c r="M23" s="2">
        <v>4</v>
      </c>
      <c r="N23" s="2">
        <v>4</v>
      </c>
      <c r="O23" s="2" t="s">
        <v>31</v>
      </c>
    </row>
    <row r="24" spans="1:15">
      <c r="A24" s="2" t="s">
        <v>22</v>
      </c>
      <c r="B24" s="2" t="s">
        <v>23</v>
      </c>
      <c r="C24" s="2">
        <v>1450865</v>
      </c>
      <c r="D24" s="2" t="s">
        <v>32</v>
      </c>
      <c r="E24" s="3" t="s">
        <v>25</v>
      </c>
      <c r="F24" s="3" t="s">
        <v>26</v>
      </c>
      <c r="G24" s="3" t="s">
        <v>29</v>
      </c>
      <c r="H24" s="3">
        <v>1</v>
      </c>
      <c r="I24" s="3">
        <v>1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 t="s">
        <v>32</v>
      </c>
    </row>
    <row r="25" spans="1:15">
      <c r="A25" s="2" t="s">
        <v>22</v>
      </c>
      <c r="B25" s="2" t="s">
        <v>23</v>
      </c>
      <c r="C25" s="2">
        <v>1450866</v>
      </c>
      <c r="D25" s="2" t="s">
        <v>33</v>
      </c>
      <c r="E25" s="3" t="s">
        <v>25</v>
      </c>
      <c r="F25" s="3" t="s">
        <v>26</v>
      </c>
      <c r="G25" s="3" t="s">
        <v>34</v>
      </c>
      <c r="H25" s="3">
        <v>1</v>
      </c>
      <c r="I25" s="3">
        <v>128</v>
      </c>
      <c r="J25" s="3">
        <v>128</v>
      </c>
      <c r="K25" s="3">
        <v>128</v>
      </c>
      <c r="L25" s="2">
        <v>128</v>
      </c>
      <c r="M25" s="2">
        <v>128</v>
      </c>
      <c r="N25" s="2">
        <v>128</v>
      </c>
      <c r="O25" s="2" t="s">
        <v>33</v>
      </c>
    </row>
    <row r="26" spans="1:15">
      <c r="A26" s="2" t="s">
        <v>22</v>
      </c>
      <c r="B26" s="2" t="s">
        <v>23</v>
      </c>
      <c r="C26" s="2">
        <v>1450867</v>
      </c>
      <c r="D26" s="2" t="s">
        <v>35</v>
      </c>
      <c r="E26" s="3" t="s">
        <v>25</v>
      </c>
      <c r="F26" s="3" t="s">
        <v>26</v>
      </c>
      <c r="G26" s="3" t="s">
        <v>29</v>
      </c>
      <c r="H26" s="3">
        <v>1</v>
      </c>
      <c r="I26" s="3">
        <v>8</v>
      </c>
      <c r="J26" s="3">
        <v>8</v>
      </c>
      <c r="K26" s="3">
        <v>8</v>
      </c>
      <c r="L26" s="2">
        <v>8</v>
      </c>
      <c r="M26" s="2">
        <v>8</v>
      </c>
      <c r="N26" s="2">
        <v>8</v>
      </c>
      <c r="O26" s="2" t="s">
        <v>35</v>
      </c>
    </row>
    <row r="27" spans="1:15">
      <c r="A27" s="2" t="s">
        <v>22</v>
      </c>
      <c r="B27" s="2" t="s">
        <v>23</v>
      </c>
      <c r="C27" s="2">
        <v>1450868</v>
      </c>
      <c r="D27" s="2" t="s">
        <v>36</v>
      </c>
      <c r="E27" s="3" t="s">
        <v>25</v>
      </c>
      <c r="F27" s="3" t="s">
        <v>26</v>
      </c>
      <c r="G27" s="3" t="s">
        <v>29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4</v>
      </c>
      <c r="O27" s="2" t="s">
        <v>36</v>
      </c>
    </row>
    <row r="28" spans="1:15">
      <c r="A28" s="2" t="s">
        <v>22</v>
      </c>
      <c r="B28" s="2" t="s">
        <v>23</v>
      </c>
      <c r="C28" s="2">
        <v>1450869</v>
      </c>
      <c r="D28" s="2" t="s">
        <v>37</v>
      </c>
      <c r="E28" s="3" t="s">
        <v>25</v>
      </c>
      <c r="F28" s="3" t="s">
        <v>26</v>
      </c>
      <c r="G28" s="3" t="s">
        <v>29</v>
      </c>
      <c r="H28" s="3">
        <v>1</v>
      </c>
      <c r="I28" s="3">
        <v>5</v>
      </c>
      <c r="J28" s="3">
        <v>5</v>
      </c>
      <c r="K28" s="3">
        <v>5</v>
      </c>
      <c r="L28" s="2">
        <v>5</v>
      </c>
      <c r="M28" s="2">
        <v>5</v>
      </c>
      <c r="N28" s="2">
        <v>5</v>
      </c>
      <c r="O28" s="2" t="s">
        <v>37</v>
      </c>
    </row>
    <row r="29" spans="1:15">
      <c r="A29" s="2" t="s">
        <v>22</v>
      </c>
      <c r="B29" s="2" t="s">
        <v>23</v>
      </c>
      <c r="C29" s="2">
        <v>1450870</v>
      </c>
      <c r="D29" s="2" t="s">
        <v>38</v>
      </c>
      <c r="E29" s="3" t="s">
        <v>25</v>
      </c>
      <c r="F29" s="3" t="s">
        <v>26</v>
      </c>
      <c r="G29" s="3" t="s">
        <v>29</v>
      </c>
      <c r="H29" s="3">
        <v>1</v>
      </c>
      <c r="I29" s="3">
        <v>12</v>
      </c>
      <c r="J29" s="3">
        <v>12</v>
      </c>
      <c r="K29" s="3">
        <v>12</v>
      </c>
      <c r="L29" s="2">
        <v>12</v>
      </c>
      <c r="M29" s="2">
        <v>12</v>
      </c>
      <c r="N29" s="2">
        <v>12</v>
      </c>
      <c r="O29" s="2" t="s">
        <v>38</v>
      </c>
    </row>
    <row r="30" spans="1:15">
      <c r="A30" s="2" t="s">
        <v>22</v>
      </c>
      <c r="B30" s="2" t="s">
        <v>23</v>
      </c>
      <c r="C30" s="2">
        <v>1450871</v>
      </c>
      <c r="D30" s="2" t="s">
        <v>39</v>
      </c>
      <c r="E30" s="3" t="s">
        <v>25</v>
      </c>
      <c r="F30" s="3" t="s">
        <v>26</v>
      </c>
      <c r="G30" s="3" t="s">
        <v>29</v>
      </c>
      <c r="H30" s="3">
        <v>1</v>
      </c>
      <c r="I30" s="3">
        <v>4</v>
      </c>
      <c r="J30" s="3">
        <v>4</v>
      </c>
      <c r="K30" s="3">
        <v>4</v>
      </c>
      <c r="L30" s="2">
        <v>4</v>
      </c>
      <c r="M30" s="2">
        <v>4</v>
      </c>
      <c r="N30" s="2">
        <v>4</v>
      </c>
      <c r="O30" s="2" t="s">
        <v>39</v>
      </c>
    </row>
    <row r="31" spans="1:15">
      <c r="A31" s="2" t="s">
        <v>22</v>
      </c>
      <c r="B31" s="2" t="s">
        <v>23</v>
      </c>
      <c r="C31" s="2">
        <v>1450860</v>
      </c>
      <c r="D31" s="2" t="s">
        <v>40</v>
      </c>
      <c r="E31" s="3" t="s">
        <v>25</v>
      </c>
      <c r="F31" s="3" t="s">
        <v>26</v>
      </c>
      <c r="G31" s="3" t="s">
        <v>29</v>
      </c>
      <c r="H31" s="3">
        <v>1</v>
      </c>
      <c r="I31" s="3">
        <v>16</v>
      </c>
      <c r="J31" s="3">
        <v>16</v>
      </c>
      <c r="K31" s="3">
        <v>16</v>
      </c>
      <c r="L31" s="2">
        <v>16</v>
      </c>
      <c r="M31" s="2">
        <v>16</v>
      </c>
      <c r="N31" s="2">
        <v>16</v>
      </c>
      <c r="O31" s="2" t="s">
        <v>40</v>
      </c>
    </row>
    <row r="32" spans="1:15">
      <c r="A32" s="2" t="s">
        <v>22</v>
      </c>
      <c r="B32" s="2" t="s">
        <v>23</v>
      </c>
      <c r="C32" s="2">
        <v>1450864</v>
      </c>
      <c r="D32" s="2" t="s">
        <v>41</v>
      </c>
      <c r="E32" s="3" t="s">
        <v>25</v>
      </c>
      <c r="F32" s="3" t="s">
        <v>26</v>
      </c>
      <c r="G32" s="3" t="s">
        <v>29</v>
      </c>
      <c r="H32" s="3">
        <v>1</v>
      </c>
      <c r="I32" s="3">
        <v>15</v>
      </c>
      <c r="J32" s="3">
        <v>15</v>
      </c>
      <c r="K32" s="3">
        <v>15</v>
      </c>
      <c r="L32" s="2">
        <v>15</v>
      </c>
      <c r="M32" s="2">
        <v>15</v>
      </c>
      <c r="N32" s="2">
        <v>15</v>
      </c>
      <c r="O32" s="2" t="s">
        <v>41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2024-10-21T00:45:00Z</dcterms:created>
  <dcterms:modified xsi:type="dcterms:W3CDTF">2024-10-23T12:50:27Z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1E91490F7BBD4913952D9358E1C80DED_12</vt:lpwstr>
  </property>
  <property fmtid="{D5CDD505-2E9C-101B-9397-08002B2CF9AE}" pid="3" name="KSOProductBuildVer">
    <vt:lpwstr>2052-12.1.0.18608</vt:lpwstr>
  </property>
</Properties>
</file>