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<sst xmlns="http://schemas.openxmlformats.org/spreadsheetml/2006/main" count="311" uniqueCount="56">
  <si>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</si>
  <si>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</si>
  <si>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</si>
  <si>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</si>
  <si>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</si>
  <si>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</si>
  <si>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</si>
  <si>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</si>
  <si>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</si>
  <si>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</si>
  <si>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</si>
  <si>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</si>
  <si>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</si>
  <si>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</si>
  <si>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</si>
  <si>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</si>
  <si>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B7591A8</t>
  </si>
  <si>
    <t>25 SM</t>
  </si>
  <si>
    <t>DEFACTO PERAKENDE TİC.A.Ş. DEPO Organize San. Bölgesi 6.Depo Kazım Karabekir Mah. Cumhuriyet Cad. Tekirdağ/Çerkezköy Tel:0090 282 758 11 34-35</t>
  </si>
  <si>
    <t>30.12.2024</t>
  </si>
  <si>
    <t>PN1 - PINK</t>
  </si>
  <si>
    <t>B7591A8TRAA5/9Y</t>
  </si>
  <si>
    <t>TURKEY</t>
  </si>
  <si>
    <t>AZERBAIJAN</t>
  </si>
  <si>
    <t>18.11.2024</t>
  </si>
  <si>
    <t>KOSOVO</t>
  </si>
  <si>
    <t>LEBANON</t>
  </si>
  <si>
    <t>İSTANBUL DEPO</t>
  </si>
  <si>
    <t>B7591A8ECOMMPA59Y</t>
  </si>
  <si>
    <t>ECOM MP</t>
  </si>
  <si>
    <t>B7591A8ECOMA5/9Y</t>
  </si>
  <si>
    <t>ECOM</t>
  </si>
  <si>
    <t>GEORGIA</t>
  </si>
  <si>
    <t>MOLDOVA</t>
  </si>
  <si>
    <t>UKRAINE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</si>
  <si>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</si>
  <si>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</si>
  <si>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</si>
  <si>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</si>
  <si>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</si>
  <si>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</si>
  <si>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</si>
  <si>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</si>
  <si>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</si>
  <si>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</si>
  <si>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</si>
  <si>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</si>
  <si>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</si>
  <si>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</si>
  <si>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</si>
  <si>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</si>
  <si>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Total Order By Sizes</t>
  </si>
  <si>
    <t>价格牌</t>
  </si>
  <si>
    <t>数量</t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</si>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</sst>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1" fillId="4" borderId="0" xfId="0" applyNumberFormat="1" applyFont="1" applyFill="1" applyAlignment="1">
      <alignment horizontal="center"/>
    </xf>
    <xf numFmtId="176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D11" sqref="D1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2.2272727272727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5">
      <c r="A3" s="3" t="s">
        <v>16</v>
      </c>
      <c r="B3" s="3" t="s">
        <v>17</v>
      </c>
      <c r="C3" s="3">
        <v>1444609</v>
      </c>
      <c r="D3" s="3" t="s">
        <v>18</v>
      </c>
      <c r="E3" s="4" t="s">
        <v>19</v>
      </c>
      <c r="F3" s="4" t="s">
        <v>20</v>
      </c>
      <c r="G3" s="3" t="s">
        <v>21</v>
      </c>
      <c r="H3" s="3">
        <v>1</v>
      </c>
      <c r="I3" s="3">
        <v>3</v>
      </c>
      <c r="J3" s="3">
        <v>3</v>
      </c>
      <c r="K3" s="3" t="s">
        <v>22</v>
      </c>
      <c r="L3" s="3">
        <v>864</v>
      </c>
      <c r="M3" s="3">
        <v>2592</v>
      </c>
      <c r="N3" s="3">
        <v>0</v>
      </c>
      <c r="O3" s="3">
        <v>0</v>
      </c>
    </row>
    <row r="4" spans="1:15">
      <c r="A4" s="3" t="s">
        <v>16</v>
      </c>
      <c r="B4" s="3" t="s">
        <v>17</v>
      </c>
      <c r="C4" s="3">
        <v>1440150</v>
      </c>
      <c r="D4" s="3" t="s">
        <v>23</v>
      </c>
      <c r="E4" s="4" t="s">
        <v>24</v>
      </c>
      <c r="F4" s="4" t="s">
        <v>20</v>
      </c>
      <c r="G4" s="3" t="s">
        <v>21</v>
      </c>
      <c r="H4" s="3">
        <v>1</v>
      </c>
      <c r="I4" s="3">
        <v>3</v>
      </c>
      <c r="J4" s="3">
        <v>3</v>
      </c>
      <c r="K4" s="3" t="s">
        <v>23</v>
      </c>
      <c r="L4" s="3">
        <v>8</v>
      </c>
      <c r="M4" s="3">
        <v>24</v>
      </c>
      <c r="N4" s="3">
        <v>0</v>
      </c>
      <c r="O4" s="3">
        <v>0</v>
      </c>
    </row>
    <row r="5" spans="1:15">
      <c r="A5" s="3" t="s">
        <v>16</v>
      </c>
      <c r="B5" s="3" t="s">
        <v>17</v>
      </c>
      <c r="C5" s="3">
        <v>1440152</v>
      </c>
      <c r="D5" s="3" t="s">
        <v>25</v>
      </c>
      <c r="E5" s="4" t="s">
        <v>24</v>
      </c>
      <c r="F5" s="4" t="s">
        <v>20</v>
      </c>
      <c r="G5" s="3" t="s">
        <v>21</v>
      </c>
      <c r="H5" s="3">
        <v>1</v>
      </c>
      <c r="I5" s="3">
        <v>3</v>
      </c>
      <c r="J5" s="3">
        <v>3</v>
      </c>
      <c r="K5" s="3" t="s">
        <v>25</v>
      </c>
      <c r="L5" s="3">
        <v>7</v>
      </c>
      <c r="M5" s="3">
        <v>21</v>
      </c>
      <c r="N5" s="3">
        <v>0</v>
      </c>
      <c r="O5" s="3">
        <v>0</v>
      </c>
    </row>
    <row r="6" spans="1:15">
      <c r="A6" s="3" t="s">
        <v>16</v>
      </c>
      <c r="B6" s="3" t="s">
        <v>17</v>
      </c>
      <c r="C6" s="3">
        <v>1440154</v>
      </c>
      <c r="D6" s="3" t="s">
        <v>26</v>
      </c>
      <c r="E6" s="4" t="s">
        <v>24</v>
      </c>
      <c r="F6" s="4" t="s">
        <v>20</v>
      </c>
      <c r="G6" s="3" t="s">
        <v>21</v>
      </c>
      <c r="H6" s="3">
        <v>1</v>
      </c>
      <c r="I6" s="3">
        <v>3</v>
      </c>
      <c r="J6" s="3">
        <v>3</v>
      </c>
      <c r="K6" s="3" t="s">
        <v>26</v>
      </c>
      <c r="L6" s="3">
        <v>7</v>
      </c>
      <c r="M6" s="3">
        <v>21</v>
      </c>
      <c r="N6" s="3">
        <v>0</v>
      </c>
      <c r="O6" s="3">
        <v>0</v>
      </c>
    </row>
    <row r="7" spans="1:15">
      <c r="A7" s="3" t="s">
        <v>16</v>
      </c>
      <c r="B7" s="3" t="s">
        <v>17</v>
      </c>
      <c r="C7" s="3">
        <v>1440156</v>
      </c>
      <c r="D7" s="3" t="s">
        <v>27</v>
      </c>
      <c r="E7" s="4" t="s">
        <v>24</v>
      </c>
      <c r="F7" s="4" t="s">
        <v>20</v>
      </c>
      <c r="G7" s="3" t="s">
        <v>28</v>
      </c>
      <c r="H7" s="3">
        <v>1</v>
      </c>
      <c r="I7" s="3">
        <v>3</v>
      </c>
      <c r="J7" s="3">
        <v>3</v>
      </c>
      <c r="K7" s="3" t="s">
        <v>29</v>
      </c>
      <c r="L7" s="3">
        <v>10</v>
      </c>
      <c r="M7" s="3">
        <v>30</v>
      </c>
      <c r="N7" s="3">
        <v>0</v>
      </c>
      <c r="O7" s="3">
        <v>0</v>
      </c>
    </row>
    <row r="8" spans="1:15">
      <c r="A8" s="3" t="s">
        <v>16</v>
      </c>
      <c r="B8" s="3" t="s">
        <v>17</v>
      </c>
      <c r="C8" s="3">
        <v>1444610</v>
      </c>
      <c r="D8" s="3" t="s">
        <v>27</v>
      </c>
      <c r="E8" s="4" t="s">
        <v>19</v>
      </c>
      <c r="F8" s="4" t="s">
        <v>20</v>
      </c>
      <c r="G8" s="3" t="s">
        <v>30</v>
      </c>
      <c r="H8" s="3">
        <v>1</v>
      </c>
      <c r="I8" s="3">
        <v>3</v>
      </c>
      <c r="J8" s="3">
        <v>3</v>
      </c>
      <c r="K8" s="3" t="s">
        <v>31</v>
      </c>
      <c r="L8" s="3">
        <v>217</v>
      </c>
      <c r="M8" s="3">
        <v>651</v>
      </c>
      <c r="N8" s="3">
        <v>0</v>
      </c>
      <c r="O8" s="3">
        <v>0</v>
      </c>
    </row>
    <row r="9" spans="1:15">
      <c r="A9" s="3" t="s">
        <v>16</v>
      </c>
      <c r="B9" s="3" t="s">
        <v>17</v>
      </c>
      <c r="C9" s="3">
        <v>1446861</v>
      </c>
      <c r="D9" s="3" t="s">
        <v>32</v>
      </c>
      <c r="E9" s="4" t="s">
        <v>24</v>
      </c>
      <c r="F9" s="4" t="s">
        <v>20</v>
      </c>
      <c r="G9" s="3" t="s">
        <v>21</v>
      </c>
      <c r="H9" s="3">
        <v>1</v>
      </c>
      <c r="I9" s="3">
        <v>3</v>
      </c>
      <c r="J9" s="3">
        <v>3</v>
      </c>
      <c r="K9" s="3" t="s">
        <v>32</v>
      </c>
      <c r="L9" s="3">
        <v>7</v>
      </c>
      <c r="M9" s="3">
        <v>21</v>
      </c>
      <c r="N9" s="3">
        <v>0</v>
      </c>
      <c r="O9" s="3">
        <v>0</v>
      </c>
    </row>
    <row r="10" spans="1:15">
      <c r="A10" s="3" t="s">
        <v>16</v>
      </c>
      <c r="B10" s="3" t="s">
        <v>17</v>
      </c>
      <c r="C10" s="3">
        <v>1446863</v>
      </c>
      <c r="D10" s="3" t="s">
        <v>33</v>
      </c>
      <c r="E10" s="4" t="s">
        <v>24</v>
      </c>
      <c r="F10" s="4" t="s">
        <v>20</v>
      </c>
      <c r="G10" s="3" t="s">
        <v>21</v>
      </c>
      <c r="H10" s="3">
        <v>1</v>
      </c>
      <c r="I10" s="3">
        <v>3</v>
      </c>
      <c r="J10" s="3">
        <v>3</v>
      </c>
      <c r="K10" s="3" t="s">
        <v>33</v>
      </c>
      <c r="L10" s="3">
        <v>25</v>
      </c>
      <c r="M10" s="3">
        <v>75</v>
      </c>
      <c r="N10" s="3">
        <v>0</v>
      </c>
      <c r="O10" s="3">
        <v>0</v>
      </c>
    </row>
    <row r="11" spans="1:15">
      <c r="A11" s="3" t="s">
        <v>16</v>
      </c>
      <c r="B11" s="3" t="s">
        <v>17</v>
      </c>
      <c r="C11" s="3">
        <v>1446865</v>
      </c>
      <c r="D11" s="3" t="s">
        <v>34</v>
      </c>
      <c r="E11" s="4" t="s">
        <v>24</v>
      </c>
      <c r="F11" s="4" t="s">
        <v>20</v>
      </c>
      <c r="G11" s="3" t="s">
        <v>21</v>
      </c>
      <c r="H11" s="3">
        <v>1</v>
      </c>
      <c r="I11" s="3">
        <v>3</v>
      </c>
      <c r="J11" s="3">
        <v>3</v>
      </c>
      <c r="K11" s="3" t="s">
        <v>34</v>
      </c>
      <c r="L11" s="3">
        <v>3</v>
      </c>
      <c r="M11" s="3">
        <v>9</v>
      </c>
      <c r="N11" s="3">
        <v>0</v>
      </c>
      <c r="O11" s="3">
        <v>0</v>
      </c>
    </row>
    <row r="14" spans="1:40">
      <c r="A14" s="2" t="s">
        <v>35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>
      <c r="A15" s="2" t="s">
        <v>1</v>
      </c>
      <c r="B15" s="2" t="s">
        <v>2</v>
      </c>
      <c r="C15" s="2" t="s">
        <v>3</v>
      </c>
      <c r="D15" s="2" t="s">
        <v>4</v>
      </c>
      <c r="E15" s="2" t="s">
        <v>5</v>
      </c>
      <c r="F15" s="2" t="s">
        <v>6</v>
      </c>
      <c r="G15" s="2" t="s">
        <v>7</v>
      </c>
      <c r="H15" s="2" t="s">
        <v>8</v>
      </c>
      <c r="I15" s="2" t="s">
        <v>9</v>
      </c>
      <c r="J15" s="2" t="s">
        <v>11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10">
      <c r="A16" s="3" t="s">
        <v>16</v>
      </c>
      <c r="B16" s="3" t="s">
        <v>17</v>
      </c>
      <c r="C16" s="3">
        <v>1444609</v>
      </c>
      <c r="D16" s="3" t="s">
        <v>18</v>
      </c>
      <c r="E16" s="4" t="s">
        <v>19</v>
      </c>
      <c r="F16" s="4" t="s">
        <v>20</v>
      </c>
      <c r="G16" s="3" t="s">
        <v>21</v>
      </c>
      <c r="H16" s="3">
        <v>1</v>
      </c>
      <c r="I16" s="3">
        <v>2592</v>
      </c>
      <c r="J16" s="3" t="s">
        <v>22</v>
      </c>
    </row>
    <row r="17" spans="1:10">
      <c r="A17" s="3" t="s">
        <v>16</v>
      </c>
      <c r="B17" s="3" t="s">
        <v>17</v>
      </c>
      <c r="C17" s="3">
        <v>1440150</v>
      </c>
      <c r="D17" s="3" t="s">
        <v>23</v>
      </c>
      <c r="E17" s="4" t="s">
        <v>24</v>
      </c>
      <c r="F17" s="4" t="s">
        <v>20</v>
      </c>
      <c r="G17" s="3" t="s">
        <v>21</v>
      </c>
      <c r="H17" s="3">
        <v>1</v>
      </c>
      <c r="I17" s="3">
        <v>24</v>
      </c>
      <c r="J17" s="3" t="s">
        <v>23</v>
      </c>
    </row>
    <row r="18" spans="1:10">
      <c r="A18" s="3" t="s">
        <v>16</v>
      </c>
      <c r="B18" s="3" t="s">
        <v>17</v>
      </c>
      <c r="C18" s="3">
        <v>1440152</v>
      </c>
      <c r="D18" s="3" t="s">
        <v>25</v>
      </c>
      <c r="E18" s="4" t="s">
        <v>24</v>
      </c>
      <c r="F18" s="4" t="s">
        <v>20</v>
      </c>
      <c r="G18" s="3" t="s">
        <v>21</v>
      </c>
      <c r="H18" s="3">
        <v>1</v>
      </c>
      <c r="I18" s="3">
        <v>21</v>
      </c>
      <c r="J18" s="3" t="s">
        <v>25</v>
      </c>
    </row>
    <row r="19" spans="1:10">
      <c r="A19" s="3" t="s">
        <v>16</v>
      </c>
      <c r="B19" s="3" t="s">
        <v>17</v>
      </c>
      <c r="C19" s="3">
        <v>1440154</v>
      </c>
      <c r="D19" s="3" t="s">
        <v>26</v>
      </c>
      <c r="E19" s="4" t="s">
        <v>24</v>
      </c>
      <c r="F19" s="4" t="s">
        <v>20</v>
      </c>
      <c r="G19" s="3" t="s">
        <v>21</v>
      </c>
      <c r="H19" s="3">
        <v>1</v>
      </c>
      <c r="I19" s="3">
        <v>21</v>
      </c>
      <c r="J19" s="3" t="s">
        <v>26</v>
      </c>
    </row>
    <row r="20" spans="1:10">
      <c r="A20" s="3" t="s">
        <v>16</v>
      </c>
      <c r="B20" s="3" t="s">
        <v>17</v>
      </c>
      <c r="C20" s="3">
        <v>1440156</v>
      </c>
      <c r="D20" s="3" t="s">
        <v>27</v>
      </c>
      <c r="E20" s="4" t="s">
        <v>24</v>
      </c>
      <c r="F20" s="4" t="s">
        <v>20</v>
      </c>
      <c r="G20" s="3" t="s">
        <v>28</v>
      </c>
      <c r="H20" s="3">
        <v>1</v>
      </c>
      <c r="I20" s="3">
        <v>30</v>
      </c>
      <c r="J20" s="3" t="s">
        <v>29</v>
      </c>
    </row>
    <row r="21" spans="1:10">
      <c r="A21" s="3" t="s">
        <v>16</v>
      </c>
      <c r="B21" s="3" t="s">
        <v>17</v>
      </c>
      <c r="C21" s="3">
        <v>1444610</v>
      </c>
      <c r="D21" s="3" t="s">
        <v>27</v>
      </c>
      <c r="E21" s="4" t="s">
        <v>19</v>
      </c>
      <c r="F21" s="4" t="s">
        <v>20</v>
      </c>
      <c r="G21" s="3" t="s">
        <v>30</v>
      </c>
      <c r="H21" s="3">
        <v>1</v>
      </c>
      <c r="I21" s="3">
        <v>651</v>
      </c>
      <c r="J21" s="3" t="s">
        <v>31</v>
      </c>
    </row>
    <row r="22" spans="1:10">
      <c r="A22" s="3" t="s">
        <v>16</v>
      </c>
      <c r="B22" s="3" t="s">
        <v>17</v>
      </c>
      <c r="C22" s="3">
        <v>1446861</v>
      </c>
      <c r="D22" s="3" t="s">
        <v>32</v>
      </c>
      <c r="E22" s="4" t="s">
        <v>24</v>
      </c>
      <c r="F22" s="4" t="s">
        <v>20</v>
      </c>
      <c r="G22" s="3" t="s">
        <v>21</v>
      </c>
      <c r="H22" s="3">
        <v>1</v>
      </c>
      <c r="I22" s="3">
        <v>21</v>
      </c>
      <c r="J22" s="3" t="s">
        <v>32</v>
      </c>
    </row>
    <row r="23" spans="1:10">
      <c r="A23" s="3" t="s">
        <v>16</v>
      </c>
      <c r="B23" s="3" t="s">
        <v>17</v>
      </c>
      <c r="C23" s="3">
        <v>1446863</v>
      </c>
      <c r="D23" s="3" t="s">
        <v>33</v>
      </c>
      <c r="E23" s="4" t="s">
        <v>24</v>
      </c>
      <c r="F23" s="4" t="s">
        <v>20</v>
      </c>
      <c r="G23" s="3" t="s">
        <v>21</v>
      </c>
      <c r="H23" s="3">
        <v>1</v>
      </c>
      <c r="I23" s="3">
        <v>75</v>
      </c>
      <c r="J23" s="3" t="s">
        <v>33</v>
      </c>
    </row>
    <row r="24" spans="1:10">
      <c r="A24" s="3" t="s">
        <v>16</v>
      </c>
      <c r="B24" s="3" t="s">
        <v>17</v>
      </c>
      <c r="C24" s="3">
        <v>1446865</v>
      </c>
      <c r="D24" s="3" t="s">
        <v>34</v>
      </c>
      <c r="E24" s="4" t="s">
        <v>24</v>
      </c>
      <c r="F24" s="4" t="s">
        <v>20</v>
      </c>
      <c r="G24" s="3" t="s">
        <v>21</v>
      </c>
      <c r="H24" s="3">
        <v>1</v>
      </c>
      <c r="I24" s="3">
        <v>9</v>
      </c>
      <c r="J24" s="3" t="s">
        <v>34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9"/>
  <sheetViews>
    <sheetView tabSelected="1" topLeftCell="A7" workbookViewId="0">
      <selection activeCell="R10" sqref="R10"/>
    </sheetView>
  </sheetViews>
  <sheetFormatPr defaultColWidth="9" defaultRowHeight="14.5"/>
  <cols>
    <col min="1" max="1" width="10.8545454545455" customWidth="1"/>
    <col min="2" max="2" width="9.14545454545454" hidden="1" customWidth="1"/>
    <col min="3" max="3" width="14.4818181818182" customWidth="1"/>
    <col min="4" max="4" width="16.1454545454545" hidden="1" customWidth="1"/>
    <col min="5" max="5" width="22.6636363636364" customWidth="1"/>
    <col min="6" max="6" width="16.7181818181818" customWidth="1"/>
    <col min="7" max="7" width="22.2272727272727" customWidth="1"/>
    <col min="8" max="8" width="11.9545454545455" customWidth="1"/>
    <col min="9" max="9" width="9.14545454545454" customWidth="1"/>
    <col min="10" max="11" width="16.4545454545455" customWidth="1"/>
    <col min="12" max="13" width="12.2" customWidth="1"/>
    <col min="14" max="14" width="19.7363636363636" customWidth="1"/>
    <col min="15" max="15" width="24.6545454545455" hidden="1" customWidth="1"/>
    <col min="16" max="16" width="23.7909090909091" hidden="1" customWidth="1"/>
    <col min="17" max="41" width="9.14545454545454" customWidth="1"/>
  </cols>
  <sheetData>
    <row r="1" spans="1:41">
      <c r="A1" s="2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37</v>
      </c>
      <c r="B2" s="2" t="s">
        <v>38</v>
      </c>
      <c r="C2" s="2" t="s">
        <v>39</v>
      </c>
      <c r="D2" s="2" t="s">
        <v>4</v>
      </c>
      <c r="E2" s="2" t="s">
        <v>40</v>
      </c>
      <c r="F2" s="2" t="s">
        <v>41</v>
      </c>
      <c r="G2" s="2" t="s">
        <v>42</v>
      </c>
      <c r="H2" s="2" t="s">
        <v>43</v>
      </c>
      <c r="I2" s="2" t="s">
        <v>9</v>
      </c>
      <c r="J2" s="2" t="s">
        <v>44</v>
      </c>
      <c r="K2" s="2" t="s">
        <v>45</v>
      </c>
      <c r="L2" s="2" t="s">
        <v>46</v>
      </c>
      <c r="M2" s="8" t="s">
        <v>47</v>
      </c>
      <c r="N2" s="2" t="s">
        <v>48</v>
      </c>
      <c r="O2" s="2" t="s">
        <v>49</v>
      </c>
      <c r="P2" s="2" t="s">
        <v>50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6">
      <c r="A3" s="3" t="s">
        <v>16</v>
      </c>
      <c r="B3" s="3" t="s">
        <v>17</v>
      </c>
      <c r="C3" s="3">
        <v>1444609</v>
      </c>
      <c r="D3" s="3" t="s">
        <v>18</v>
      </c>
      <c r="E3" s="4" t="s">
        <v>19</v>
      </c>
      <c r="F3" s="4" t="s">
        <v>20</v>
      </c>
      <c r="G3" s="3" t="s">
        <v>21</v>
      </c>
      <c r="H3" s="3">
        <v>1</v>
      </c>
      <c r="I3" s="3">
        <v>3</v>
      </c>
      <c r="J3" s="3">
        <v>3</v>
      </c>
      <c r="K3" s="3" t="s">
        <v>22</v>
      </c>
      <c r="L3" s="3">
        <v>864</v>
      </c>
      <c r="M3" s="9">
        <f>L3*1.03</f>
        <v>889.92</v>
      </c>
      <c r="N3" s="3">
        <v>2592</v>
      </c>
      <c r="O3" s="3">
        <v>0</v>
      </c>
      <c r="P3" s="3">
        <v>0</v>
      </c>
    </row>
    <row r="4" spans="1:16">
      <c r="A4" s="3" t="s">
        <v>16</v>
      </c>
      <c r="B4" s="3" t="s">
        <v>17</v>
      </c>
      <c r="C4" s="3">
        <v>1440150</v>
      </c>
      <c r="D4" s="3" t="s">
        <v>23</v>
      </c>
      <c r="E4" s="4" t="s">
        <v>24</v>
      </c>
      <c r="F4" s="4" t="s">
        <v>20</v>
      </c>
      <c r="G4" s="3" t="s">
        <v>21</v>
      </c>
      <c r="H4" s="3">
        <v>1</v>
      </c>
      <c r="I4" s="3">
        <v>3</v>
      </c>
      <c r="J4" s="3">
        <v>3</v>
      </c>
      <c r="K4" s="3" t="s">
        <v>23</v>
      </c>
      <c r="L4" s="3">
        <v>8</v>
      </c>
      <c r="M4" s="9">
        <f t="shared" ref="M4:M11" si="0">L4*1.03</f>
        <v>8.24</v>
      </c>
      <c r="N4" s="3">
        <v>24</v>
      </c>
      <c r="O4" s="3">
        <v>0</v>
      </c>
      <c r="P4" s="3">
        <v>0</v>
      </c>
    </row>
    <row r="5" spans="1:16">
      <c r="A5" s="3" t="s">
        <v>16</v>
      </c>
      <c r="B5" s="3" t="s">
        <v>17</v>
      </c>
      <c r="C5" s="3">
        <v>1440152</v>
      </c>
      <c r="D5" s="3" t="s">
        <v>25</v>
      </c>
      <c r="E5" s="4" t="s">
        <v>24</v>
      </c>
      <c r="F5" s="4" t="s">
        <v>20</v>
      </c>
      <c r="G5" s="3" t="s">
        <v>21</v>
      </c>
      <c r="H5" s="3">
        <v>1</v>
      </c>
      <c r="I5" s="3">
        <v>3</v>
      </c>
      <c r="J5" s="3">
        <v>3</v>
      </c>
      <c r="K5" s="3" t="s">
        <v>25</v>
      </c>
      <c r="L5" s="3">
        <v>7</v>
      </c>
      <c r="M5" s="9">
        <f t="shared" si="0"/>
        <v>7.21</v>
      </c>
      <c r="N5" s="3">
        <v>21</v>
      </c>
      <c r="O5" s="3">
        <v>0</v>
      </c>
      <c r="P5" s="3">
        <v>0</v>
      </c>
    </row>
    <row r="6" spans="1:16">
      <c r="A6" s="3" t="s">
        <v>16</v>
      </c>
      <c r="B6" s="3" t="s">
        <v>17</v>
      </c>
      <c r="C6" s="3">
        <v>1440154</v>
      </c>
      <c r="D6" s="3" t="s">
        <v>26</v>
      </c>
      <c r="E6" s="4" t="s">
        <v>24</v>
      </c>
      <c r="F6" s="4" t="s">
        <v>20</v>
      </c>
      <c r="G6" s="3" t="s">
        <v>21</v>
      </c>
      <c r="H6" s="3">
        <v>1</v>
      </c>
      <c r="I6" s="3">
        <v>3</v>
      </c>
      <c r="J6" s="3">
        <v>3</v>
      </c>
      <c r="K6" s="3" t="s">
        <v>26</v>
      </c>
      <c r="L6" s="3">
        <v>7</v>
      </c>
      <c r="M6" s="9">
        <f t="shared" si="0"/>
        <v>7.21</v>
      </c>
      <c r="N6" s="3">
        <v>21</v>
      </c>
      <c r="O6" s="3">
        <v>0</v>
      </c>
      <c r="P6" s="3">
        <v>0</v>
      </c>
    </row>
    <row r="7" spans="1:16">
      <c r="A7" s="3" t="s">
        <v>16</v>
      </c>
      <c r="B7" s="3" t="s">
        <v>17</v>
      </c>
      <c r="C7" s="3">
        <v>1440156</v>
      </c>
      <c r="D7" s="3" t="s">
        <v>27</v>
      </c>
      <c r="E7" s="4" t="s">
        <v>24</v>
      </c>
      <c r="F7" s="4" t="s">
        <v>20</v>
      </c>
      <c r="G7" s="3" t="s">
        <v>28</v>
      </c>
      <c r="H7" s="3">
        <v>1</v>
      </c>
      <c r="I7" s="3">
        <v>3</v>
      </c>
      <c r="J7" s="3">
        <v>3</v>
      </c>
      <c r="K7" s="3" t="s">
        <v>29</v>
      </c>
      <c r="L7" s="3">
        <v>10</v>
      </c>
      <c r="M7" s="9">
        <f t="shared" si="0"/>
        <v>10.3</v>
      </c>
      <c r="N7" s="3">
        <v>30</v>
      </c>
      <c r="O7" s="3">
        <v>0</v>
      </c>
      <c r="P7" s="3">
        <v>0</v>
      </c>
    </row>
    <row r="8" spans="1:16">
      <c r="A8" s="3" t="s">
        <v>16</v>
      </c>
      <c r="B8" s="3" t="s">
        <v>17</v>
      </c>
      <c r="C8" s="3">
        <v>1444610</v>
      </c>
      <c r="D8" s="3" t="s">
        <v>27</v>
      </c>
      <c r="E8" s="4" t="s">
        <v>19</v>
      </c>
      <c r="F8" s="4" t="s">
        <v>20</v>
      </c>
      <c r="G8" s="3" t="s">
        <v>30</v>
      </c>
      <c r="H8" s="3">
        <v>1</v>
      </c>
      <c r="I8" s="3">
        <v>3</v>
      </c>
      <c r="J8" s="3">
        <v>3</v>
      </c>
      <c r="K8" s="3" t="s">
        <v>31</v>
      </c>
      <c r="L8" s="3">
        <v>217</v>
      </c>
      <c r="M8" s="9">
        <f t="shared" si="0"/>
        <v>223.51</v>
      </c>
      <c r="N8" s="3">
        <v>651</v>
      </c>
      <c r="O8" s="3">
        <v>0</v>
      </c>
      <c r="P8" s="3">
        <v>0</v>
      </c>
    </row>
    <row r="9" spans="1:16">
      <c r="A9" s="3" t="s">
        <v>16</v>
      </c>
      <c r="B9" s="3" t="s">
        <v>17</v>
      </c>
      <c r="C9" s="3">
        <v>1446861</v>
      </c>
      <c r="D9" s="3" t="s">
        <v>32</v>
      </c>
      <c r="E9" s="4" t="s">
        <v>24</v>
      </c>
      <c r="F9" s="4" t="s">
        <v>20</v>
      </c>
      <c r="G9" s="3" t="s">
        <v>21</v>
      </c>
      <c r="H9" s="3">
        <v>1</v>
      </c>
      <c r="I9" s="3">
        <v>3</v>
      </c>
      <c r="J9" s="3">
        <v>3</v>
      </c>
      <c r="K9" s="3" t="s">
        <v>32</v>
      </c>
      <c r="L9" s="3">
        <v>7</v>
      </c>
      <c r="M9" s="9">
        <f t="shared" si="0"/>
        <v>7.21</v>
      </c>
      <c r="N9" s="3">
        <v>21</v>
      </c>
      <c r="O9" s="3">
        <v>0</v>
      </c>
      <c r="P9" s="3">
        <v>0</v>
      </c>
    </row>
    <row r="10" spans="1:16">
      <c r="A10" s="3" t="s">
        <v>16</v>
      </c>
      <c r="B10" s="3" t="s">
        <v>17</v>
      </c>
      <c r="C10" s="3">
        <v>1446863</v>
      </c>
      <c r="D10" s="3" t="s">
        <v>33</v>
      </c>
      <c r="E10" s="4" t="s">
        <v>24</v>
      </c>
      <c r="F10" s="4" t="s">
        <v>20</v>
      </c>
      <c r="G10" s="3" t="s">
        <v>21</v>
      </c>
      <c r="H10" s="3">
        <v>1</v>
      </c>
      <c r="I10" s="3">
        <v>3</v>
      </c>
      <c r="J10" s="3">
        <v>3</v>
      </c>
      <c r="K10" s="3" t="s">
        <v>33</v>
      </c>
      <c r="L10" s="3">
        <v>25</v>
      </c>
      <c r="M10" s="9">
        <f t="shared" si="0"/>
        <v>25.75</v>
      </c>
      <c r="N10" s="3">
        <v>75</v>
      </c>
      <c r="O10" s="3">
        <v>0</v>
      </c>
      <c r="P10" s="3">
        <v>0</v>
      </c>
    </row>
    <row r="11" spans="1:16">
      <c r="A11" s="3" t="s">
        <v>16</v>
      </c>
      <c r="B11" s="3" t="s">
        <v>17</v>
      </c>
      <c r="C11" s="3">
        <v>1446865</v>
      </c>
      <c r="D11" s="3" t="s">
        <v>34</v>
      </c>
      <c r="E11" s="4" t="s">
        <v>24</v>
      </c>
      <c r="F11" s="4" t="s">
        <v>20</v>
      </c>
      <c r="G11" s="3" t="s">
        <v>21</v>
      </c>
      <c r="H11" s="3">
        <v>1</v>
      </c>
      <c r="I11" s="3">
        <v>3</v>
      </c>
      <c r="J11" s="3">
        <v>3</v>
      </c>
      <c r="K11" s="3" t="s">
        <v>34</v>
      </c>
      <c r="L11" s="3">
        <v>3</v>
      </c>
      <c r="M11" s="9">
        <f t="shared" si="0"/>
        <v>3.09</v>
      </c>
      <c r="N11" s="3">
        <v>9</v>
      </c>
      <c r="O11" s="3">
        <v>0</v>
      </c>
      <c r="P11" s="3">
        <v>0</v>
      </c>
    </row>
    <row r="12" spans="14:14">
      <c r="N12" s="10">
        <f>SUM(N3:N11)</f>
        <v>3444</v>
      </c>
    </row>
    <row r="14" spans="1:41">
      <c r="A14" s="2" t="s">
        <v>51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>
      <c r="A15" s="2" t="s">
        <v>37</v>
      </c>
      <c r="B15" s="2" t="s">
        <v>38</v>
      </c>
      <c r="C15" s="2" t="s">
        <v>39</v>
      </c>
      <c r="D15" s="2" t="s">
        <v>4</v>
      </c>
      <c r="E15" s="2" t="s">
        <v>40</v>
      </c>
      <c r="F15" s="2" t="s">
        <v>41</v>
      </c>
      <c r="G15" s="2" t="s">
        <v>42</v>
      </c>
      <c r="H15" s="2" t="s">
        <v>43</v>
      </c>
      <c r="I15" s="2" t="s">
        <v>9</v>
      </c>
      <c r="J15" s="2" t="s">
        <v>45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10">
      <c r="A16" s="3" t="s">
        <v>16</v>
      </c>
      <c r="B16" s="3" t="s">
        <v>17</v>
      </c>
      <c r="C16" s="3">
        <v>1444609</v>
      </c>
      <c r="D16" s="3" t="s">
        <v>18</v>
      </c>
      <c r="E16" s="4" t="s">
        <v>19</v>
      </c>
      <c r="F16" s="4" t="s">
        <v>20</v>
      </c>
      <c r="G16" s="3" t="s">
        <v>21</v>
      </c>
      <c r="H16" s="3">
        <v>1</v>
      </c>
      <c r="I16" s="3">
        <v>2592</v>
      </c>
      <c r="J16" s="3" t="s">
        <v>22</v>
      </c>
    </row>
    <row r="17" spans="1:10">
      <c r="A17" s="3" t="s">
        <v>16</v>
      </c>
      <c r="B17" s="3" t="s">
        <v>17</v>
      </c>
      <c r="C17" s="3">
        <v>1440150</v>
      </c>
      <c r="D17" s="3" t="s">
        <v>23</v>
      </c>
      <c r="E17" s="4" t="s">
        <v>24</v>
      </c>
      <c r="F17" s="4" t="s">
        <v>20</v>
      </c>
      <c r="G17" s="3" t="s">
        <v>21</v>
      </c>
      <c r="H17" s="3">
        <v>1</v>
      </c>
      <c r="I17" s="3">
        <v>24</v>
      </c>
      <c r="J17" s="3" t="s">
        <v>23</v>
      </c>
    </row>
    <row r="18" spans="1:10">
      <c r="A18" s="3" t="s">
        <v>16</v>
      </c>
      <c r="B18" s="3" t="s">
        <v>17</v>
      </c>
      <c r="C18" s="3">
        <v>1440152</v>
      </c>
      <c r="D18" s="3" t="s">
        <v>25</v>
      </c>
      <c r="E18" s="4" t="s">
        <v>24</v>
      </c>
      <c r="F18" s="4" t="s">
        <v>20</v>
      </c>
      <c r="G18" s="3" t="s">
        <v>21</v>
      </c>
      <c r="H18" s="3">
        <v>1</v>
      </c>
      <c r="I18" s="3">
        <v>21</v>
      </c>
      <c r="J18" s="3" t="s">
        <v>25</v>
      </c>
    </row>
    <row r="19" spans="1:10">
      <c r="A19" s="3" t="s">
        <v>16</v>
      </c>
      <c r="B19" s="3" t="s">
        <v>17</v>
      </c>
      <c r="C19" s="3">
        <v>1440154</v>
      </c>
      <c r="D19" s="3" t="s">
        <v>26</v>
      </c>
      <c r="E19" s="4" t="s">
        <v>24</v>
      </c>
      <c r="F19" s="4" t="s">
        <v>20</v>
      </c>
      <c r="G19" s="3" t="s">
        <v>21</v>
      </c>
      <c r="H19" s="3">
        <v>1</v>
      </c>
      <c r="I19" s="3">
        <v>21</v>
      </c>
      <c r="J19" s="3" t="s">
        <v>26</v>
      </c>
    </row>
    <row r="20" spans="1:10">
      <c r="A20" s="3" t="s">
        <v>16</v>
      </c>
      <c r="B20" s="3" t="s">
        <v>17</v>
      </c>
      <c r="C20" s="3">
        <v>1440156</v>
      </c>
      <c r="D20" s="3" t="s">
        <v>27</v>
      </c>
      <c r="E20" s="4" t="s">
        <v>24</v>
      </c>
      <c r="F20" s="4" t="s">
        <v>20</v>
      </c>
      <c r="G20" s="3" t="s">
        <v>28</v>
      </c>
      <c r="H20" s="3">
        <v>1</v>
      </c>
      <c r="I20" s="3">
        <v>30</v>
      </c>
      <c r="J20" s="3" t="s">
        <v>29</v>
      </c>
    </row>
    <row r="21" s="1" customFormat="1" spans="1:10">
      <c r="A21" s="5" t="s">
        <v>16</v>
      </c>
      <c r="B21" s="5" t="s">
        <v>17</v>
      </c>
      <c r="C21" s="5">
        <v>1444610</v>
      </c>
      <c r="D21" s="5" t="s">
        <v>27</v>
      </c>
      <c r="E21" s="6" t="s">
        <v>19</v>
      </c>
      <c r="F21" s="6" t="s">
        <v>20</v>
      </c>
      <c r="G21" s="5" t="s">
        <v>30</v>
      </c>
      <c r="H21" s="5">
        <v>1</v>
      </c>
      <c r="I21" s="5">
        <v>651</v>
      </c>
      <c r="J21" s="5" t="s">
        <v>31</v>
      </c>
    </row>
    <row r="22" spans="1:10">
      <c r="A22" s="3" t="s">
        <v>16</v>
      </c>
      <c r="B22" s="3" t="s">
        <v>17</v>
      </c>
      <c r="C22" s="3">
        <v>1446861</v>
      </c>
      <c r="D22" s="3" t="s">
        <v>32</v>
      </c>
      <c r="E22" s="4" t="s">
        <v>24</v>
      </c>
      <c r="F22" s="4" t="s">
        <v>20</v>
      </c>
      <c r="G22" s="3" t="s">
        <v>21</v>
      </c>
      <c r="H22" s="3">
        <v>1</v>
      </c>
      <c r="I22" s="3">
        <v>21</v>
      </c>
      <c r="J22" s="3" t="s">
        <v>32</v>
      </c>
    </row>
    <row r="23" spans="1:10">
      <c r="A23" s="3" t="s">
        <v>16</v>
      </c>
      <c r="B23" s="3" t="s">
        <v>17</v>
      </c>
      <c r="C23" s="3">
        <v>1446863</v>
      </c>
      <c r="D23" s="3" t="s">
        <v>33</v>
      </c>
      <c r="E23" s="4" t="s">
        <v>24</v>
      </c>
      <c r="F23" s="4" t="s">
        <v>20</v>
      </c>
      <c r="G23" s="3" t="s">
        <v>21</v>
      </c>
      <c r="H23" s="3">
        <v>1</v>
      </c>
      <c r="I23" s="3">
        <v>75</v>
      </c>
      <c r="J23" s="3" t="s">
        <v>33</v>
      </c>
    </row>
    <row r="24" spans="1:10">
      <c r="A24" s="3" t="s">
        <v>16</v>
      </c>
      <c r="B24" s="3" t="s">
        <v>17</v>
      </c>
      <c r="C24" s="3">
        <v>1446865</v>
      </c>
      <c r="D24" s="3" t="s">
        <v>34</v>
      </c>
      <c r="E24" s="4" t="s">
        <v>24</v>
      </c>
      <c r="F24" s="4" t="s">
        <v>20</v>
      </c>
      <c r="G24" s="3" t="s">
        <v>21</v>
      </c>
      <c r="H24" s="3">
        <v>1</v>
      </c>
      <c r="I24" s="3">
        <v>9</v>
      </c>
      <c r="J24" s="3" t="s">
        <v>34</v>
      </c>
    </row>
    <row r="25" spans="9:9">
      <c r="I25" s="10">
        <f>SUM(I16:I24)</f>
        <v>3444</v>
      </c>
    </row>
    <row r="26" spans="9:9">
      <c r="I26">
        <f>I25-I21</f>
        <v>2793</v>
      </c>
    </row>
    <row r="27" spans="8:9">
      <c r="H27" s="7" t="s">
        <v>52</v>
      </c>
      <c r="I27" s="7" t="s">
        <v>53</v>
      </c>
    </row>
    <row r="28" spans="8:9">
      <c r="H28" s="7" t="s">
        <v>54</v>
      </c>
      <c r="I28" s="11">
        <f>I26*1.03</f>
        <v>2876.79</v>
      </c>
    </row>
    <row r="29" spans="8:9">
      <c r="H29" s="7" t="s">
        <v>55</v>
      </c>
      <c r="I29" s="11">
        <f>I21*1.03</f>
        <v>670.53</v>
      </c>
    </row>
  </sheetData>
  <mergeCells count="2">
    <mergeCell ref="A1:S1"/>
    <mergeCell ref="A14:O14"/>
  </mergeCells>
  <pageMargins left="0.0388888888888889" right="0.0388888888888889" top="0.0784722222222222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2024-08-22T07:07:00Z</dcterms:created>
  <dcterms:modified xsi:type="dcterms:W3CDTF">2024-10-24T03:07:35Z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72923A0862B84CF998D0205E993333FA_12</vt:lpwstr>
  </property>
  <property fmtid="{D5CDD505-2E9C-101B-9397-08002B2CF9AE}" pid="3" name="KSOProductBuildVer">
    <vt:lpwstr>2052-12.1.0.18608</vt:lpwstr>
  </property>
</Properties>
</file>