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3"/>
  </bookViews>
  <sheets>
    <sheet name="洗标数量" sheetId="4" r:id="rId1"/>
    <sheet name="Özet Tablo-Türkçe Format" sheetId="1" r:id="rId2"/>
    <sheet name="价格牌数量" sheetId="3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<sst xmlns="http://schemas.openxmlformats.org/spreadsheetml/2006/main" count="530" uniqueCount="65">
  <si>
    <t>Model Kodu</t>
  </si>
  <si>
    <t>Renk Kodu-Adı</t>
  </si>
  <si>
    <t>求和项:STD</t>
  </si>
  <si>
    <t>D6881A5</t>
  </si>
  <si>
    <t>BG123 - BEIGE</t>
  </si>
  <si>
    <t>KH226 - LT.KHAKI</t>
  </si>
  <si>
    <t>总计</t>
  </si>
  <si>
    <t>款号</t>
  </si>
  <si>
    <t>颜色</t>
  </si>
  <si>
    <t>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</si>
  <si>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</si>
  <si>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</si>
  <si>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</si>
  <si>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</si>
  <si>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</si>
  <si>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</si>
  <si>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</si>
  <si>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</si>
  <si>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</si>
  <si>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</si>
  <si>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</si>
  <si>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</si>
  <si>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</si>
  <si>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</si>
  <si>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</si>
  <si>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DEFACTO PERAKENDE TİC.A.Ş. DEPO Organize San. Bölgesi 6.Depo Kazım Karabekir Mah. Cumhuriyet Cad. Tekirdağ/Çerkezköy Tel:0090 282 758 11 34-35</t>
  </si>
  <si>
    <t>30.12.2024</t>
  </si>
  <si>
    <t>D6881A5YDASTD</t>
  </si>
  <si>
    <t>TURKEY</t>
  </si>
  <si>
    <t>D6881A5YDBSTD</t>
  </si>
  <si>
    <t>MOROCCO</t>
  </si>
  <si>
    <t>18.11.2024</t>
  </si>
  <si>
    <t>MOLDOVA</t>
  </si>
  <si>
    <t>SOUTH IRAQ</t>
  </si>
  <si>
    <t>AZERBAIJAN</t>
  </si>
  <si>
    <t>LEBANON</t>
  </si>
  <si>
    <t>KAZAKHSTAN</t>
  </si>
  <si>
    <t>D6881A5KZKASTD</t>
  </si>
  <si>
    <t>D6881A5KZKBSTD</t>
  </si>
  <si>
    <t>İSTANBUL DEPO</t>
  </si>
  <si>
    <t>D6881A5ECOMAASTD</t>
  </si>
  <si>
    <t>ECOM</t>
  </si>
  <si>
    <t>D6881A5ECOMABSTD</t>
  </si>
  <si>
    <t>Beden Bazlı Toplam Sipariş</t>
  </si>
  <si>
    <t>Style Code</t>
  </si>
  <si>
    <t>ColorCode-Name</t>
  </si>
  <si>
    <t>背面</t>
  </si>
  <si>
    <t>无价格</t>
  </si>
  <si>
    <t>有价格</t>
  </si>
  <si>
    <t>PO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</si>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</sst>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4" fillId="0" borderId="0" xfId="0" applyNumberFormat="1" applyFont="1"/>
    <xf numFmtId="0" fontId="4" fillId="2" borderId="0" xfId="0" applyNumberFormat="1" applyFont="1" applyFill="1"/>
    <xf numFmtId="0" fontId="4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3"/>
  <sheetViews>
    <sheetView workbookViewId="0">
      <selection activeCell="F13" sqref="F13"/>
    </sheetView>
  </sheetViews>
  <sheetFormatPr defaultColWidth="8.72727272727273" defaultRowHeight="14.5" outlineLevelCol="2"/>
  <cols>
    <col min="1" max="1" width="14"/>
    <col min="2" max="2" width="16.4545454545455"/>
    <col min="3" max="3" width="11.8181818181818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/>
      <c r="C4">
        <v>1803</v>
      </c>
    </row>
    <row r="5" spans="2:3">
      <c r="B5" t="s">
        <v>4</v>
      </c>
      <c r="C5">
        <v>903</v>
      </c>
    </row>
    <row r="6" spans="2:3">
      <c r="B6" t="s">
        <v>5</v>
      </c>
      <c r="C6">
        <v>900</v>
      </c>
    </row>
    <row r="7" spans="1:3">
      <c r="A7" t="s">
        <v>6</v>
      </c>
      <c r="B7"/>
      <c r="C7">
        <v>1803</v>
      </c>
    </row>
    <row r="11" spans="1:3">
      <c r="A11" s="12" t="s">
        <v>7</v>
      </c>
      <c r="B11" s="12" t="s">
        <v>8</v>
      </c>
      <c r="C11" s="12" t="s">
        <v>9</v>
      </c>
    </row>
    <row r="12" spans="1:3">
      <c r="A12" s="13" t="s">
        <v>3</v>
      </c>
      <c r="B12" s="13" t="s">
        <v>4</v>
      </c>
      <c r="C12" s="15">
        <f>C5*1.03</f>
        <v>930.09</v>
      </c>
    </row>
    <row r="13" spans="1:3">
      <c r="A13" s="13"/>
      <c r="B13" s="13" t="s">
        <v>5</v>
      </c>
      <c r="C13" s="15">
        <f>C6*1.03</f>
        <v>927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opLeftCell="E19" workbookViewId="0">
      <selection activeCell="C35" sqref="C3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6.6727272727273" customWidth="1"/>
    <col min="7" max="7" width="20.8090909090909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</v>
      </c>
      <c r="G2" s="2" t="s">
        <v>15</v>
      </c>
      <c r="H2" s="2" t="s">
        <v>16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21</v>
      </c>
      <c r="N2" s="2" t="s">
        <v>22</v>
      </c>
      <c r="O2" s="2" t="s">
        <v>23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3</v>
      </c>
      <c r="B3" s="3" t="s">
        <v>24</v>
      </c>
      <c r="C3" s="3">
        <v>1457622</v>
      </c>
      <c r="D3" s="3" t="s">
        <v>25</v>
      </c>
      <c r="E3" s="4" t="s">
        <v>26</v>
      </c>
      <c r="F3" s="4" t="s">
        <v>4</v>
      </c>
      <c r="G3" s="3" t="s">
        <v>27</v>
      </c>
      <c r="H3" s="3">
        <v>1</v>
      </c>
      <c r="I3" s="3">
        <v>3</v>
      </c>
      <c r="J3" s="3">
        <v>3</v>
      </c>
      <c r="K3" s="3" t="s">
        <v>28</v>
      </c>
      <c r="L3" s="3">
        <v>144</v>
      </c>
      <c r="M3" s="3">
        <v>432</v>
      </c>
      <c r="N3" s="3">
        <v>0</v>
      </c>
      <c r="O3" s="3">
        <v>0</v>
      </c>
    </row>
    <row r="4" spans="1:15">
      <c r="A4" s="3" t="s">
        <v>3</v>
      </c>
      <c r="B4" s="3" t="s">
        <v>24</v>
      </c>
      <c r="C4" s="3">
        <v>1457622</v>
      </c>
      <c r="D4" s="3" t="s">
        <v>25</v>
      </c>
      <c r="E4" s="4" t="s">
        <v>26</v>
      </c>
      <c r="F4" s="4" t="s">
        <v>5</v>
      </c>
      <c r="G4" s="3" t="s">
        <v>29</v>
      </c>
      <c r="H4" s="3">
        <v>1</v>
      </c>
      <c r="I4" s="3">
        <v>3</v>
      </c>
      <c r="J4" s="3">
        <v>3</v>
      </c>
      <c r="K4" s="3" t="s">
        <v>28</v>
      </c>
      <c r="L4" s="3">
        <v>144</v>
      </c>
      <c r="M4" s="3">
        <v>432</v>
      </c>
      <c r="N4" s="3">
        <v>0</v>
      </c>
      <c r="O4" s="3">
        <v>0</v>
      </c>
    </row>
    <row r="5" spans="1:15">
      <c r="A5" s="3" t="s">
        <v>3</v>
      </c>
      <c r="B5" s="3" t="s">
        <v>24</v>
      </c>
      <c r="C5" s="3">
        <v>1457623</v>
      </c>
      <c r="D5" s="3" t="s">
        <v>30</v>
      </c>
      <c r="E5" s="4" t="s">
        <v>31</v>
      </c>
      <c r="F5" s="4" t="s">
        <v>4</v>
      </c>
      <c r="G5" s="3" t="s">
        <v>27</v>
      </c>
      <c r="H5" s="3">
        <v>1</v>
      </c>
      <c r="I5" s="3">
        <v>3</v>
      </c>
      <c r="J5" s="3">
        <v>3</v>
      </c>
      <c r="K5" s="3" t="s">
        <v>30</v>
      </c>
      <c r="L5" s="3">
        <v>11</v>
      </c>
      <c r="M5" s="3">
        <v>33</v>
      </c>
      <c r="N5" s="3">
        <v>0</v>
      </c>
      <c r="O5" s="3">
        <v>0</v>
      </c>
    </row>
    <row r="6" spans="1:15">
      <c r="A6" s="3" t="s">
        <v>3</v>
      </c>
      <c r="B6" s="3" t="s">
        <v>24</v>
      </c>
      <c r="C6" s="3">
        <v>1457623</v>
      </c>
      <c r="D6" s="3" t="s">
        <v>30</v>
      </c>
      <c r="E6" s="4" t="s">
        <v>31</v>
      </c>
      <c r="F6" s="4" t="s">
        <v>5</v>
      </c>
      <c r="G6" s="3" t="s">
        <v>29</v>
      </c>
      <c r="H6" s="3">
        <v>1</v>
      </c>
      <c r="I6" s="3">
        <v>3</v>
      </c>
      <c r="J6" s="3">
        <v>3</v>
      </c>
      <c r="K6" s="3" t="s">
        <v>30</v>
      </c>
      <c r="L6" s="3">
        <v>11</v>
      </c>
      <c r="M6" s="3">
        <v>33</v>
      </c>
      <c r="N6" s="3">
        <v>0</v>
      </c>
      <c r="O6" s="3">
        <v>0</v>
      </c>
    </row>
    <row r="7" spans="1:15">
      <c r="A7" s="3" t="s">
        <v>3</v>
      </c>
      <c r="B7" s="3" t="s">
        <v>24</v>
      </c>
      <c r="C7" s="3">
        <v>1457624</v>
      </c>
      <c r="D7" s="3" t="s">
        <v>32</v>
      </c>
      <c r="E7" s="4" t="s">
        <v>31</v>
      </c>
      <c r="F7" s="4" t="s">
        <v>4</v>
      </c>
      <c r="G7" s="3" t="s">
        <v>27</v>
      </c>
      <c r="H7" s="3">
        <v>1</v>
      </c>
      <c r="I7" s="3">
        <v>3</v>
      </c>
      <c r="J7" s="3">
        <v>3</v>
      </c>
      <c r="K7" s="3" t="s">
        <v>32</v>
      </c>
      <c r="L7" s="3">
        <v>5</v>
      </c>
      <c r="M7" s="3">
        <v>15</v>
      </c>
      <c r="N7" s="3">
        <v>0</v>
      </c>
      <c r="O7" s="3">
        <v>0</v>
      </c>
    </row>
    <row r="8" spans="1:15">
      <c r="A8" s="3" t="s">
        <v>3</v>
      </c>
      <c r="B8" s="3" t="s">
        <v>24</v>
      </c>
      <c r="C8" s="3">
        <v>1457624</v>
      </c>
      <c r="D8" s="3" t="s">
        <v>32</v>
      </c>
      <c r="E8" s="4" t="s">
        <v>31</v>
      </c>
      <c r="F8" s="4" t="s">
        <v>5</v>
      </c>
      <c r="G8" s="3" t="s">
        <v>29</v>
      </c>
      <c r="H8" s="3">
        <v>1</v>
      </c>
      <c r="I8" s="3">
        <v>3</v>
      </c>
      <c r="J8" s="3">
        <v>3</v>
      </c>
      <c r="K8" s="3" t="s">
        <v>32</v>
      </c>
      <c r="L8" s="3">
        <v>5</v>
      </c>
      <c r="M8" s="3">
        <v>15</v>
      </c>
      <c r="N8" s="3">
        <v>0</v>
      </c>
      <c r="O8" s="3">
        <v>0</v>
      </c>
    </row>
    <row r="9" spans="1:15">
      <c r="A9" s="3" t="s">
        <v>3</v>
      </c>
      <c r="B9" s="3" t="s">
        <v>24</v>
      </c>
      <c r="C9" s="3">
        <v>1457625</v>
      </c>
      <c r="D9" s="3" t="s">
        <v>33</v>
      </c>
      <c r="E9" s="4" t="s">
        <v>31</v>
      </c>
      <c r="F9" s="4" t="s">
        <v>4</v>
      </c>
      <c r="G9" s="3" t="s">
        <v>27</v>
      </c>
      <c r="H9" s="3">
        <v>1</v>
      </c>
      <c r="I9" s="3">
        <v>3</v>
      </c>
      <c r="J9" s="3">
        <v>3</v>
      </c>
      <c r="K9" s="3" t="s">
        <v>33</v>
      </c>
      <c r="L9" s="3">
        <v>9</v>
      </c>
      <c r="M9" s="3">
        <v>27</v>
      </c>
      <c r="N9" s="3">
        <v>0</v>
      </c>
      <c r="O9" s="3">
        <v>0</v>
      </c>
    </row>
    <row r="10" spans="1:15">
      <c r="A10" s="3" t="s">
        <v>3</v>
      </c>
      <c r="B10" s="3" t="s">
        <v>24</v>
      </c>
      <c r="C10" s="3">
        <v>1457625</v>
      </c>
      <c r="D10" s="3" t="s">
        <v>33</v>
      </c>
      <c r="E10" s="4" t="s">
        <v>31</v>
      </c>
      <c r="F10" s="4" t="s">
        <v>5</v>
      </c>
      <c r="G10" s="3" t="s">
        <v>29</v>
      </c>
      <c r="H10" s="3">
        <v>1</v>
      </c>
      <c r="I10" s="3">
        <v>3</v>
      </c>
      <c r="J10" s="3">
        <v>3</v>
      </c>
      <c r="K10" s="3" t="s">
        <v>33</v>
      </c>
      <c r="L10" s="3">
        <v>9</v>
      </c>
      <c r="M10" s="3">
        <v>27</v>
      </c>
      <c r="N10" s="3">
        <v>0</v>
      </c>
      <c r="O10" s="3">
        <v>0</v>
      </c>
    </row>
    <row r="11" spans="1:15">
      <c r="A11" s="3" t="s">
        <v>3</v>
      </c>
      <c r="B11" s="3" t="s">
        <v>24</v>
      </c>
      <c r="C11" s="3">
        <v>1457626</v>
      </c>
      <c r="D11" s="3" t="s">
        <v>34</v>
      </c>
      <c r="E11" s="4" t="s">
        <v>31</v>
      </c>
      <c r="F11" s="4" t="s">
        <v>4</v>
      </c>
      <c r="G11" s="3" t="s">
        <v>27</v>
      </c>
      <c r="H11" s="3">
        <v>1</v>
      </c>
      <c r="I11" s="3">
        <v>3</v>
      </c>
      <c r="J11" s="3">
        <v>3</v>
      </c>
      <c r="K11" s="3" t="s">
        <v>34</v>
      </c>
      <c r="L11" s="3">
        <v>2</v>
      </c>
      <c r="M11" s="3">
        <v>6</v>
      </c>
      <c r="N11" s="3">
        <v>0</v>
      </c>
      <c r="O11" s="3">
        <v>0</v>
      </c>
    </row>
    <row r="12" spans="1:15">
      <c r="A12" s="3" t="s">
        <v>3</v>
      </c>
      <c r="B12" s="3" t="s">
        <v>24</v>
      </c>
      <c r="C12" s="3">
        <v>1457626</v>
      </c>
      <c r="D12" s="3" t="s">
        <v>34</v>
      </c>
      <c r="E12" s="4" t="s">
        <v>31</v>
      </c>
      <c r="F12" s="4" t="s">
        <v>5</v>
      </c>
      <c r="G12" s="3" t="s">
        <v>29</v>
      </c>
      <c r="H12" s="3">
        <v>1</v>
      </c>
      <c r="I12" s="3">
        <v>3</v>
      </c>
      <c r="J12" s="3">
        <v>3</v>
      </c>
      <c r="K12" s="3" t="s">
        <v>34</v>
      </c>
      <c r="L12" s="3">
        <v>3</v>
      </c>
      <c r="M12" s="3">
        <v>9</v>
      </c>
      <c r="N12" s="3">
        <v>0</v>
      </c>
      <c r="O12" s="3">
        <v>0</v>
      </c>
    </row>
    <row r="13" spans="1:15">
      <c r="A13" s="3" t="s">
        <v>3</v>
      </c>
      <c r="B13" s="3" t="s">
        <v>24</v>
      </c>
      <c r="C13" s="3">
        <v>1457627</v>
      </c>
      <c r="D13" s="3" t="s">
        <v>35</v>
      </c>
      <c r="E13" s="4" t="s">
        <v>31</v>
      </c>
      <c r="F13" s="4" t="s">
        <v>4</v>
      </c>
      <c r="G13" s="3" t="s">
        <v>27</v>
      </c>
      <c r="H13" s="3">
        <v>1</v>
      </c>
      <c r="I13" s="3">
        <v>3</v>
      </c>
      <c r="J13" s="3">
        <v>3</v>
      </c>
      <c r="K13" s="3" t="s">
        <v>35</v>
      </c>
      <c r="L13" s="3">
        <v>2</v>
      </c>
      <c r="M13" s="3">
        <v>6</v>
      </c>
      <c r="N13" s="3">
        <v>0</v>
      </c>
      <c r="O13" s="3">
        <v>0</v>
      </c>
    </row>
    <row r="14" spans="1:15">
      <c r="A14" s="3" t="s">
        <v>3</v>
      </c>
      <c r="B14" s="3" t="s">
        <v>24</v>
      </c>
      <c r="C14" s="3">
        <v>1457628</v>
      </c>
      <c r="D14" s="3" t="s">
        <v>36</v>
      </c>
      <c r="E14" s="4" t="s">
        <v>31</v>
      </c>
      <c r="F14" s="4" t="s">
        <v>4</v>
      </c>
      <c r="G14" s="3" t="s">
        <v>37</v>
      </c>
      <c r="H14" s="3">
        <v>1</v>
      </c>
      <c r="I14" s="3">
        <v>3</v>
      </c>
      <c r="J14" s="3">
        <v>3</v>
      </c>
      <c r="K14" s="3" t="s">
        <v>36</v>
      </c>
      <c r="L14" s="3">
        <v>13</v>
      </c>
      <c r="M14" s="3">
        <v>39</v>
      </c>
      <c r="N14" s="3">
        <v>0</v>
      </c>
      <c r="O14" s="3">
        <v>0</v>
      </c>
    </row>
    <row r="15" spans="1:15">
      <c r="A15" s="3" t="s">
        <v>3</v>
      </c>
      <c r="B15" s="3" t="s">
        <v>24</v>
      </c>
      <c r="C15" s="3">
        <v>1457628</v>
      </c>
      <c r="D15" s="3" t="s">
        <v>36</v>
      </c>
      <c r="E15" s="4" t="s">
        <v>31</v>
      </c>
      <c r="F15" s="4" t="s">
        <v>5</v>
      </c>
      <c r="G15" s="3" t="s">
        <v>38</v>
      </c>
      <c r="H15" s="3">
        <v>1</v>
      </c>
      <c r="I15" s="3">
        <v>3</v>
      </c>
      <c r="J15" s="3">
        <v>3</v>
      </c>
      <c r="K15" s="3" t="s">
        <v>36</v>
      </c>
      <c r="L15" s="3">
        <v>13</v>
      </c>
      <c r="M15" s="3">
        <v>39</v>
      </c>
      <c r="N15" s="3">
        <v>0</v>
      </c>
      <c r="O15" s="3">
        <v>0</v>
      </c>
    </row>
    <row r="16" spans="1:15">
      <c r="A16" s="3" t="s">
        <v>3</v>
      </c>
      <c r="B16" s="3" t="s">
        <v>24</v>
      </c>
      <c r="C16" s="3">
        <v>1457629</v>
      </c>
      <c r="D16" s="3" t="s">
        <v>39</v>
      </c>
      <c r="E16" s="4" t="s">
        <v>26</v>
      </c>
      <c r="F16" s="4" t="s">
        <v>4</v>
      </c>
      <c r="G16" s="3" t="s">
        <v>40</v>
      </c>
      <c r="H16" s="3">
        <v>1</v>
      </c>
      <c r="I16" s="3">
        <v>3</v>
      </c>
      <c r="J16" s="3">
        <v>3</v>
      </c>
      <c r="K16" s="3" t="s">
        <v>41</v>
      </c>
      <c r="L16" s="3">
        <v>115</v>
      </c>
      <c r="M16" s="3">
        <v>345</v>
      </c>
      <c r="N16" s="3">
        <v>0</v>
      </c>
      <c r="O16" s="3">
        <v>0</v>
      </c>
    </row>
    <row r="17" spans="1:15">
      <c r="A17" s="3" t="s">
        <v>3</v>
      </c>
      <c r="B17" s="3" t="s">
        <v>24</v>
      </c>
      <c r="C17" s="3">
        <v>1457629</v>
      </c>
      <c r="D17" s="3" t="s">
        <v>39</v>
      </c>
      <c r="E17" s="4" t="s">
        <v>26</v>
      </c>
      <c r="F17" s="4" t="s">
        <v>5</v>
      </c>
      <c r="G17" s="3" t="s">
        <v>42</v>
      </c>
      <c r="H17" s="3">
        <v>1</v>
      </c>
      <c r="I17" s="3">
        <v>3</v>
      </c>
      <c r="J17" s="3">
        <v>3</v>
      </c>
      <c r="K17" s="3" t="s">
        <v>41</v>
      </c>
      <c r="L17" s="3">
        <v>115</v>
      </c>
      <c r="M17" s="3">
        <v>345</v>
      </c>
      <c r="N17" s="3">
        <v>0</v>
      </c>
      <c r="O17" s="3">
        <v>0</v>
      </c>
    </row>
    <row r="20" spans="1:40">
      <c r="A20" s="2" t="s">
        <v>43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>
      <c r="A21" s="2" t="s">
        <v>0</v>
      </c>
      <c r="B21" s="2" t="s">
        <v>11</v>
      </c>
      <c r="C21" s="2" t="s">
        <v>12</v>
      </c>
      <c r="D21" s="2" t="s">
        <v>13</v>
      </c>
      <c r="E21" s="2" t="s">
        <v>14</v>
      </c>
      <c r="F21" s="2" t="s">
        <v>1</v>
      </c>
      <c r="G21" s="2" t="s">
        <v>15</v>
      </c>
      <c r="H21" s="2" t="s">
        <v>16</v>
      </c>
      <c r="I21" s="2" t="s">
        <v>17</v>
      </c>
      <c r="J21" s="2" t="s">
        <v>19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10">
      <c r="A22" s="3" t="s">
        <v>3</v>
      </c>
      <c r="B22" s="3" t="s">
        <v>24</v>
      </c>
      <c r="C22" s="3">
        <v>1457622</v>
      </c>
      <c r="D22" s="3" t="s">
        <v>25</v>
      </c>
      <c r="E22" s="4" t="s">
        <v>26</v>
      </c>
      <c r="F22" s="4" t="s">
        <v>4</v>
      </c>
      <c r="G22" s="3" t="s">
        <v>27</v>
      </c>
      <c r="H22" s="3">
        <v>1</v>
      </c>
      <c r="I22" s="3">
        <v>432</v>
      </c>
      <c r="J22" s="3" t="s">
        <v>28</v>
      </c>
    </row>
    <row r="23" spans="1:10">
      <c r="A23" s="3" t="s">
        <v>3</v>
      </c>
      <c r="B23" s="3" t="s">
        <v>24</v>
      </c>
      <c r="C23" s="3">
        <v>1457622</v>
      </c>
      <c r="D23" s="3" t="s">
        <v>25</v>
      </c>
      <c r="E23" s="4" t="s">
        <v>26</v>
      </c>
      <c r="F23" s="4" t="s">
        <v>5</v>
      </c>
      <c r="G23" s="3" t="s">
        <v>29</v>
      </c>
      <c r="H23" s="3">
        <v>1</v>
      </c>
      <c r="I23" s="3">
        <v>432</v>
      </c>
      <c r="J23" s="3" t="s">
        <v>28</v>
      </c>
    </row>
    <row r="24" spans="1:10">
      <c r="A24" s="3" t="s">
        <v>3</v>
      </c>
      <c r="B24" s="3" t="s">
        <v>24</v>
      </c>
      <c r="C24" s="3">
        <v>1457623</v>
      </c>
      <c r="D24" s="3" t="s">
        <v>30</v>
      </c>
      <c r="E24" s="4" t="s">
        <v>31</v>
      </c>
      <c r="F24" s="4" t="s">
        <v>4</v>
      </c>
      <c r="G24" s="3" t="s">
        <v>27</v>
      </c>
      <c r="H24" s="3">
        <v>1</v>
      </c>
      <c r="I24" s="3">
        <v>33</v>
      </c>
      <c r="J24" s="3" t="s">
        <v>30</v>
      </c>
    </row>
    <row r="25" spans="1:10">
      <c r="A25" s="3" t="s">
        <v>3</v>
      </c>
      <c r="B25" s="3" t="s">
        <v>24</v>
      </c>
      <c r="C25" s="3">
        <v>1457623</v>
      </c>
      <c r="D25" s="3" t="s">
        <v>30</v>
      </c>
      <c r="E25" s="4" t="s">
        <v>31</v>
      </c>
      <c r="F25" s="4" t="s">
        <v>5</v>
      </c>
      <c r="G25" s="3" t="s">
        <v>29</v>
      </c>
      <c r="H25" s="3">
        <v>1</v>
      </c>
      <c r="I25" s="3">
        <v>33</v>
      </c>
      <c r="J25" s="3" t="s">
        <v>30</v>
      </c>
    </row>
    <row r="26" spans="1:10">
      <c r="A26" s="3" t="s">
        <v>3</v>
      </c>
      <c r="B26" s="3" t="s">
        <v>24</v>
      </c>
      <c r="C26" s="3">
        <v>1457624</v>
      </c>
      <c r="D26" s="3" t="s">
        <v>32</v>
      </c>
      <c r="E26" s="4" t="s">
        <v>31</v>
      </c>
      <c r="F26" s="4" t="s">
        <v>4</v>
      </c>
      <c r="G26" s="3" t="s">
        <v>27</v>
      </c>
      <c r="H26" s="3">
        <v>1</v>
      </c>
      <c r="I26" s="3">
        <v>15</v>
      </c>
      <c r="J26" s="3" t="s">
        <v>32</v>
      </c>
    </row>
    <row r="27" spans="1:10">
      <c r="A27" s="3" t="s">
        <v>3</v>
      </c>
      <c r="B27" s="3" t="s">
        <v>24</v>
      </c>
      <c r="C27" s="3">
        <v>1457624</v>
      </c>
      <c r="D27" s="3" t="s">
        <v>32</v>
      </c>
      <c r="E27" s="4" t="s">
        <v>31</v>
      </c>
      <c r="F27" s="4" t="s">
        <v>5</v>
      </c>
      <c r="G27" s="3" t="s">
        <v>29</v>
      </c>
      <c r="H27" s="3">
        <v>1</v>
      </c>
      <c r="I27" s="3">
        <v>15</v>
      </c>
      <c r="J27" s="3" t="s">
        <v>32</v>
      </c>
    </row>
    <row r="28" spans="1:10">
      <c r="A28" s="3" t="s">
        <v>3</v>
      </c>
      <c r="B28" s="3" t="s">
        <v>24</v>
      </c>
      <c r="C28" s="3">
        <v>1457625</v>
      </c>
      <c r="D28" s="3" t="s">
        <v>33</v>
      </c>
      <c r="E28" s="4" t="s">
        <v>31</v>
      </c>
      <c r="F28" s="4" t="s">
        <v>4</v>
      </c>
      <c r="G28" s="3" t="s">
        <v>27</v>
      </c>
      <c r="H28" s="3">
        <v>1</v>
      </c>
      <c r="I28" s="3">
        <v>27</v>
      </c>
      <c r="J28" s="3" t="s">
        <v>33</v>
      </c>
    </row>
    <row r="29" spans="1:10">
      <c r="A29" s="3" t="s">
        <v>3</v>
      </c>
      <c r="B29" s="3" t="s">
        <v>24</v>
      </c>
      <c r="C29" s="3">
        <v>1457625</v>
      </c>
      <c r="D29" s="3" t="s">
        <v>33</v>
      </c>
      <c r="E29" s="4" t="s">
        <v>31</v>
      </c>
      <c r="F29" s="4" t="s">
        <v>5</v>
      </c>
      <c r="G29" s="3" t="s">
        <v>29</v>
      </c>
      <c r="H29" s="3">
        <v>1</v>
      </c>
      <c r="I29" s="3">
        <v>27</v>
      </c>
      <c r="J29" s="3" t="s">
        <v>33</v>
      </c>
    </row>
    <row r="30" spans="1:10">
      <c r="A30" s="3" t="s">
        <v>3</v>
      </c>
      <c r="B30" s="3" t="s">
        <v>24</v>
      </c>
      <c r="C30" s="3">
        <v>1457626</v>
      </c>
      <c r="D30" s="3" t="s">
        <v>34</v>
      </c>
      <c r="E30" s="4" t="s">
        <v>31</v>
      </c>
      <c r="F30" s="4" t="s">
        <v>4</v>
      </c>
      <c r="G30" s="3" t="s">
        <v>27</v>
      </c>
      <c r="H30" s="3">
        <v>1</v>
      </c>
      <c r="I30" s="3">
        <v>6</v>
      </c>
      <c r="J30" s="3" t="s">
        <v>34</v>
      </c>
    </row>
    <row r="31" spans="1:10">
      <c r="A31" s="3" t="s">
        <v>3</v>
      </c>
      <c r="B31" s="3" t="s">
        <v>24</v>
      </c>
      <c r="C31" s="3">
        <v>1457626</v>
      </c>
      <c r="D31" s="3" t="s">
        <v>34</v>
      </c>
      <c r="E31" s="4" t="s">
        <v>31</v>
      </c>
      <c r="F31" s="4" t="s">
        <v>5</v>
      </c>
      <c r="G31" s="3" t="s">
        <v>29</v>
      </c>
      <c r="H31" s="3">
        <v>1</v>
      </c>
      <c r="I31" s="3">
        <v>9</v>
      </c>
      <c r="J31" s="3" t="s">
        <v>34</v>
      </c>
    </row>
    <row r="32" spans="1:10">
      <c r="A32" s="3" t="s">
        <v>3</v>
      </c>
      <c r="B32" s="3" t="s">
        <v>24</v>
      </c>
      <c r="C32" s="3">
        <v>1457627</v>
      </c>
      <c r="D32" s="3" t="s">
        <v>35</v>
      </c>
      <c r="E32" s="4" t="s">
        <v>31</v>
      </c>
      <c r="F32" s="4" t="s">
        <v>4</v>
      </c>
      <c r="G32" s="3" t="s">
        <v>27</v>
      </c>
      <c r="H32" s="3">
        <v>1</v>
      </c>
      <c r="I32" s="3">
        <v>6</v>
      </c>
      <c r="J32" s="3" t="s">
        <v>35</v>
      </c>
    </row>
    <row r="33" spans="1:10">
      <c r="A33" s="3" t="s">
        <v>3</v>
      </c>
      <c r="B33" s="3" t="s">
        <v>24</v>
      </c>
      <c r="C33" s="3">
        <v>1457628</v>
      </c>
      <c r="D33" s="3" t="s">
        <v>36</v>
      </c>
      <c r="E33" s="4" t="s">
        <v>31</v>
      </c>
      <c r="F33" s="4" t="s">
        <v>4</v>
      </c>
      <c r="G33" s="3" t="s">
        <v>37</v>
      </c>
      <c r="H33" s="3">
        <v>1</v>
      </c>
      <c r="I33" s="3">
        <v>39</v>
      </c>
      <c r="J33" s="3" t="s">
        <v>36</v>
      </c>
    </row>
    <row r="34" spans="1:10">
      <c r="A34" s="3" t="s">
        <v>3</v>
      </c>
      <c r="B34" s="3" t="s">
        <v>24</v>
      </c>
      <c r="C34" s="3">
        <v>1457628</v>
      </c>
      <c r="D34" s="3" t="s">
        <v>36</v>
      </c>
      <c r="E34" s="4" t="s">
        <v>31</v>
      </c>
      <c r="F34" s="4" t="s">
        <v>5</v>
      </c>
      <c r="G34" s="3" t="s">
        <v>38</v>
      </c>
      <c r="H34" s="3">
        <v>1</v>
      </c>
      <c r="I34" s="3">
        <v>39</v>
      </c>
      <c r="J34" s="3" t="s">
        <v>36</v>
      </c>
    </row>
    <row r="35" spans="1:10">
      <c r="A35" s="3" t="s">
        <v>3</v>
      </c>
      <c r="B35" s="3" t="s">
        <v>24</v>
      </c>
      <c r="C35" s="3">
        <v>1457629</v>
      </c>
      <c r="D35" s="3" t="s">
        <v>39</v>
      </c>
      <c r="E35" s="4" t="s">
        <v>26</v>
      </c>
      <c r="F35" s="4" t="s">
        <v>4</v>
      </c>
      <c r="G35" s="3" t="s">
        <v>40</v>
      </c>
      <c r="H35" s="3">
        <v>1</v>
      </c>
      <c r="I35" s="3">
        <v>345</v>
      </c>
      <c r="J35" s="3" t="s">
        <v>41</v>
      </c>
    </row>
    <row r="36" spans="1:10">
      <c r="A36" s="3" t="s">
        <v>3</v>
      </c>
      <c r="B36" s="3" t="s">
        <v>24</v>
      </c>
      <c r="C36" s="3">
        <v>1457629</v>
      </c>
      <c r="D36" s="3" t="s">
        <v>39</v>
      </c>
      <c r="E36" s="4" t="s">
        <v>26</v>
      </c>
      <c r="F36" s="4" t="s">
        <v>5</v>
      </c>
      <c r="G36" s="3" t="s">
        <v>42</v>
      </c>
      <c r="H36" s="3">
        <v>1</v>
      </c>
      <c r="I36" s="3">
        <v>345</v>
      </c>
      <c r="J36" s="3" t="s">
        <v>41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8"/>
  <sheetViews>
    <sheetView workbookViewId="0">
      <selection activeCell="I16" sqref="I16"/>
    </sheetView>
  </sheetViews>
  <sheetFormatPr defaultColWidth="8.72727272727273" defaultRowHeight="14.5" outlineLevelCol="4"/>
  <cols>
    <col min="1" max="1" width="12.3636363636364"/>
    <col min="2" max="2" width="18.5454545454545"/>
    <col min="3" max="3" width="7.72727272727273"/>
    <col min="4" max="4" width="11.8181818181818"/>
  </cols>
  <sheetData>
    <row r="3" spans="1:4">
      <c r="A3" t="s">
        <v>44</v>
      </c>
      <c r="B3" t="s">
        <v>45</v>
      </c>
      <c r="C3" t="s">
        <v>46</v>
      </c>
      <c r="D3" t="s">
        <v>2</v>
      </c>
    </row>
    <row r="4" spans="1:4">
      <c r="A4" t="s">
        <v>3</v>
      </c>
      <c r="B4"/>
      <c r="C4"/>
      <c r="D4">
        <v>1803</v>
      </c>
    </row>
    <row r="5" spans="2:4">
      <c r="B5" t="s">
        <v>4</v>
      </c>
      <c r="C5"/>
      <c r="D5">
        <v>903</v>
      </c>
    </row>
    <row r="6" spans="3:4">
      <c r="C6" t="s">
        <v>47</v>
      </c>
      <c r="D6">
        <v>345</v>
      </c>
    </row>
    <row r="7" spans="3:4">
      <c r="C7" t="s">
        <v>48</v>
      </c>
      <c r="D7">
        <v>558</v>
      </c>
    </row>
    <row r="8" spans="2:4">
      <c r="B8" t="s">
        <v>5</v>
      </c>
      <c r="C8"/>
      <c r="D8">
        <v>900</v>
      </c>
    </row>
    <row r="9" spans="3:4">
      <c r="C9" t="s">
        <v>47</v>
      </c>
      <c r="D9">
        <v>345</v>
      </c>
    </row>
    <row r="10" spans="3:4">
      <c r="C10" t="s">
        <v>48</v>
      </c>
      <c r="D10">
        <v>555</v>
      </c>
    </row>
    <row r="11" spans="1:4">
      <c r="A11" t="s">
        <v>6</v>
      </c>
      <c r="B11"/>
      <c r="C11"/>
      <c r="D11">
        <v>1803</v>
      </c>
    </row>
    <row r="14" spans="1:5">
      <c r="A14" s="12" t="s">
        <v>7</v>
      </c>
      <c r="B14" s="12" t="s">
        <v>8</v>
      </c>
      <c r="C14" s="12" t="s">
        <v>46</v>
      </c>
      <c r="D14" s="12" t="s">
        <v>9</v>
      </c>
      <c r="E14" s="13" t="s">
        <v>49</v>
      </c>
    </row>
    <row r="15" spans="1:5">
      <c r="A15" s="14" t="s">
        <v>3</v>
      </c>
      <c r="B15" s="14" t="s">
        <v>4</v>
      </c>
      <c r="C15" s="13" t="s">
        <v>47</v>
      </c>
      <c r="D15" s="15">
        <f>D6*1.03</f>
        <v>355.35</v>
      </c>
      <c r="E15" s="13">
        <v>1457629</v>
      </c>
    </row>
    <row r="16" spans="1:5">
      <c r="A16" s="14"/>
      <c r="B16" s="14"/>
      <c r="C16" s="13" t="s">
        <v>48</v>
      </c>
      <c r="D16" s="15">
        <f>D7*1.03</f>
        <v>574.74</v>
      </c>
      <c r="E16" s="12" t="s">
        <v>50</v>
      </c>
    </row>
    <row r="17" spans="1:5">
      <c r="A17" s="14"/>
      <c r="B17" s="14" t="s">
        <v>5</v>
      </c>
      <c r="C17" s="13" t="s">
        <v>47</v>
      </c>
      <c r="D17" s="15">
        <f>D9*1.03</f>
        <v>355.35</v>
      </c>
      <c r="E17" s="13">
        <v>1457629</v>
      </c>
    </row>
    <row r="18" spans="1:5">
      <c r="A18" s="14"/>
      <c r="B18" s="14"/>
      <c r="C18" s="13" t="s">
        <v>48</v>
      </c>
      <c r="D18" s="15">
        <f>D10*1.03</f>
        <v>571.65</v>
      </c>
      <c r="E18" s="12" t="s">
        <v>50</v>
      </c>
    </row>
  </sheetData>
  <mergeCells count="3">
    <mergeCell ref="A15:A18"/>
    <mergeCell ref="B15:B16"/>
    <mergeCell ref="B17:B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7"/>
  <sheetViews>
    <sheetView tabSelected="1" topLeftCell="E1" workbookViewId="0">
      <selection activeCell="M3" sqref="M3:M17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20.8090909090909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hidden="1" customWidth="1"/>
    <col min="16" max="16" width="23.7909090909091" hidden="1" customWidth="1"/>
    <col min="17" max="41" width="9.14545454545454" customWidth="1"/>
  </cols>
  <sheetData>
    <row r="1" spans="1:41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44</v>
      </c>
      <c r="B2" s="2" t="s">
        <v>52</v>
      </c>
      <c r="C2" s="2" t="s">
        <v>53</v>
      </c>
      <c r="D2" s="2" t="s">
        <v>13</v>
      </c>
      <c r="E2" s="2" t="s">
        <v>54</v>
      </c>
      <c r="F2" s="2" t="s">
        <v>45</v>
      </c>
      <c r="G2" s="2" t="s">
        <v>55</v>
      </c>
      <c r="H2" s="2" t="s">
        <v>56</v>
      </c>
      <c r="I2" s="2" t="s">
        <v>17</v>
      </c>
      <c r="J2" s="2" t="s">
        <v>57</v>
      </c>
      <c r="K2" s="2" t="s">
        <v>58</v>
      </c>
      <c r="L2" s="2" t="s">
        <v>59</v>
      </c>
      <c r="M2" s="7" t="s">
        <v>60</v>
      </c>
      <c r="N2" s="2" t="s">
        <v>61</v>
      </c>
      <c r="O2" s="2" t="s">
        <v>62</v>
      </c>
      <c r="P2" s="2" t="s">
        <v>63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3</v>
      </c>
      <c r="B3" s="3" t="s">
        <v>24</v>
      </c>
      <c r="C3" s="3">
        <v>1457622</v>
      </c>
      <c r="D3" s="3" t="s">
        <v>25</v>
      </c>
      <c r="E3" s="4" t="s">
        <v>26</v>
      </c>
      <c r="F3" s="4" t="s">
        <v>4</v>
      </c>
      <c r="G3" s="3" t="s">
        <v>27</v>
      </c>
      <c r="H3" s="3">
        <v>1</v>
      </c>
      <c r="I3" s="3">
        <v>3</v>
      </c>
      <c r="J3" s="3">
        <v>3</v>
      </c>
      <c r="K3" s="3" t="s">
        <v>28</v>
      </c>
      <c r="L3" s="3">
        <v>144</v>
      </c>
      <c r="M3" s="8">
        <f>L3*1.03</f>
        <v>148.32</v>
      </c>
      <c r="N3" s="3">
        <v>432</v>
      </c>
      <c r="O3" s="3">
        <v>0</v>
      </c>
      <c r="P3" s="3">
        <v>0</v>
      </c>
    </row>
    <row r="4" spans="1:16">
      <c r="A4" s="3" t="s">
        <v>3</v>
      </c>
      <c r="B4" s="3" t="s">
        <v>24</v>
      </c>
      <c r="C4" s="3">
        <v>1457622</v>
      </c>
      <c r="D4" s="3" t="s">
        <v>25</v>
      </c>
      <c r="E4" s="4" t="s">
        <v>26</v>
      </c>
      <c r="F4" s="4" t="s">
        <v>5</v>
      </c>
      <c r="G4" s="3" t="s">
        <v>29</v>
      </c>
      <c r="H4" s="3">
        <v>1</v>
      </c>
      <c r="I4" s="3">
        <v>3</v>
      </c>
      <c r="J4" s="3">
        <v>3</v>
      </c>
      <c r="K4" s="3" t="s">
        <v>28</v>
      </c>
      <c r="L4" s="3">
        <v>144</v>
      </c>
      <c r="M4" s="8">
        <f t="shared" ref="M4:M17" si="0">L4*1.03</f>
        <v>148.32</v>
      </c>
      <c r="N4" s="3">
        <v>432</v>
      </c>
      <c r="O4" s="3">
        <v>0</v>
      </c>
      <c r="P4" s="3">
        <v>0</v>
      </c>
    </row>
    <row r="5" spans="1:16">
      <c r="A5" s="3" t="s">
        <v>3</v>
      </c>
      <c r="B5" s="3" t="s">
        <v>24</v>
      </c>
      <c r="C5" s="3">
        <v>1457623</v>
      </c>
      <c r="D5" s="3" t="s">
        <v>30</v>
      </c>
      <c r="E5" s="4" t="s">
        <v>31</v>
      </c>
      <c r="F5" s="4" t="s">
        <v>4</v>
      </c>
      <c r="G5" s="3" t="s">
        <v>27</v>
      </c>
      <c r="H5" s="3">
        <v>1</v>
      </c>
      <c r="I5" s="3">
        <v>3</v>
      </c>
      <c r="J5" s="3">
        <v>3</v>
      </c>
      <c r="K5" s="3" t="s">
        <v>30</v>
      </c>
      <c r="L5" s="3">
        <v>11</v>
      </c>
      <c r="M5" s="8">
        <f t="shared" si="0"/>
        <v>11.33</v>
      </c>
      <c r="N5" s="3">
        <v>33</v>
      </c>
      <c r="O5" s="3">
        <v>0</v>
      </c>
      <c r="P5" s="3">
        <v>0</v>
      </c>
    </row>
    <row r="6" spans="1:16">
      <c r="A6" s="3" t="s">
        <v>3</v>
      </c>
      <c r="B6" s="3" t="s">
        <v>24</v>
      </c>
      <c r="C6" s="3">
        <v>1457623</v>
      </c>
      <c r="D6" s="3" t="s">
        <v>30</v>
      </c>
      <c r="E6" s="4" t="s">
        <v>31</v>
      </c>
      <c r="F6" s="4" t="s">
        <v>5</v>
      </c>
      <c r="G6" s="3" t="s">
        <v>29</v>
      </c>
      <c r="H6" s="3">
        <v>1</v>
      </c>
      <c r="I6" s="3">
        <v>3</v>
      </c>
      <c r="J6" s="3">
        <v>3</v>
      </c>
      <c r="K6" s="3" t="s">
        <v>30</v>
      </c>
      <c r="L6" s="3">
        <v>11</v>
      </c>
      <c r="M6" s="8">
        <f t="shared" si="0"/>
        <v>11.33</v>
      </c>
      <c r="N6" s="3">
        <v>33</v>
      </c>
      <c r="O6" s="3">
        <v>0</v>
      </c>
      <c r="P6" s="3">
        <v>0</v>
      </c>
    </row>
    <row r="7" spans="1:16">
      <c r="A7" s="3" t="s">
        <v>3</v>
      </c>
      <c r="B7" s="3" t="s">
        <v>24</v>
      </c>
      <c r="C7" s="3">
        <v>1457624</v>
      </c>
      <c r="D7" s="3" t="s">
        <v>32</v>
      </c>
      <c r="E7" s="4" t="s">
        <v>31</v>
      </c>
      <c r="F7" s="4" t="s">
        <v>4</v>
      </c>
      <c r="G7" s="3" t="s">
        <v>27</v>
      </c>
      <c r="H7" s="3">
        <v>1</v>
      </c>
      <c r="I7" s="3">
        <v>3</v>
      </c>
      <c r="J7" s="3">
        <v>3</v>
      </c>
      <c r="K7" s="3" t="s">
        <v>32</v>
      </c>
      <c r="L7" s="3">
        <v>5</v>
      </c>
      <c r="M7" s="8">
        <f t="shared" si="0"/>
        <v>5.15</v>
      </c>
      <c r="N7" s="3">
        <v>15</v>
      </c>
      <c r="O7" s="3">
        <v>0</v>
      </c>
      <c r="P7" s="3">
        <v>0</v>
      </c>
    </row>
    <row r="8" spans="1:16">
      <c r="A8" s="3" t="s">
        <v>3</v>
      </c>
      <c r="B8" s="3" t="s">
        <v>24</v>
      </c>
      <c r="C8" s="3">
        <v>1457624</v>
      </c>
      <c r="D8" s="3" t="s">
        <v>32</v>
      </c>
      <c r="E8" s="4" t="s">
        <v>31</v>
      </c>
      <c r="F8" s="4" t="s">
        <v>5</v>
      </c>
      <c r="G8" s="3" t="s">
        <v>29</v>
      </c>
      <c r="H8" s="3">
        <v>1</v>
      </c>
      <c r="I8" s="3">
        <v>3</v>
      </c>
      <c r="J8" s="3">
        <v>3</v>
      </c>
      <c r="K8" s="3" t="s">
        <v>32</v>
      </c>
      <c r="L8" s="3">
        <v>5</v>
      </c>
      <c r="M8" s="8">
        <f t="shared" si="0"/>
        <v>5.15</v>
      </c>
      <c r="N8" s="3">
        <v>15</v>
      </c>
      <c r="O8" s="3">
        <v>0</v>
      </c>
      <c r="P8" s="3">
        <v>0</v>
      </c>
    </row>
    <row r="9" spans="1:16">
      <c r="A9" s="3" t="s">
        <v>3</v>
      </c>
      <c r="B9" s="3" t="s">
        <v>24</v>
      </c>
      <c r="C9" s="3">
        <v>1457625</v>
      </c>
      <c r="D9" s="3" t="s">
        <v>33</v>
      </c>
      <c r="E9" s="4" t="s">
        <v>31</v>
      </c>
      <c r="F9" s="4" t="s">
        <v>4</v>
      </c>
      <c r="G9" s="3" t="s">
        <v>27</v>
      </c>
      <c r="H9" s="3">
        <v>1</v>
      </c>
      <c r="I9" s="3">
        <v>3</v>
      </c>
      <c r="J9" s="3">
        <v>3</v>
      </c>
      <c r="K9" s="3" t="s">
        <v>33</v>
      </c>
      <c r="L9" s="3">
        <v>9</v>
      </c>
      <c r="M9" s="8">
        <f t="shared" si="0"/>
        <v>9.27</v>
      </c>
      <c r="N9" s="3">
        <v>27</v>
      </c>
      <c r="O9" s="3">
        <v>0</v>
      </c>
      <c r="P9" s="3">
        <v>0</v>
      </c>
    </row>
    <row r="10" spans="1:16">
      <c r="A10" s="3" t="s">
        <v>3</v>
      </c>
      <c r="B10" s="3" t="s">
        <v>24</v>
      </c>
      <c r="C10" s="3">
        <v>1457625</v>
      </c>
      <c r="D10" s="3" t="s">
        <v>33</v>
      </c>
      <c r="E10" s="4" t="s">
        <v>31</v>
      </c>
      <c r="F10" s="4" t="s">
        <v>5</v>
      </c>
      <c r="G10" s="3" t="s">
        <v>29</v>
      </c>
      <c r="H10" s="3">
        <v>1</v>
      </c>
      <c r="I10" s="3">
        <v>3</v>
      </c>
      <c r="J10" s="3">
        <v>3</v>
      </c>
      <c r="K10" s="3" t="s">
        <v>33</v>
      </c>
      <c r="L10" s="3">
        <v>9</v>
      </c>
      <c r="M10" s="8">
        <f t="shared" si="0"/>
        <v>9.27</v>
      </c>
      <c r="N10" s="3">
        <v>27</v>
      </c>
      <c r="O10" s="3">
        <v>0</v>
      </c>
      <c r="P10" s="3">
        <v>0</v>
      </c>
    </row>
    <row r="11" spans="1:16">
      <c r="A11" s="3" t="s">
        <v>3</v>
      </c>
      <c r="B11" s="3" t="s">
        <v>24</v>
      </c>
      <c r="C11" s="3">
        <v>1457626</v>
      </c>
      <c r="D11" s="3" t="s">
        <v>34</v>
      </c>
      <c r="E11" s="4" t="s">
        <v>31</v>
      </c>
      <c r="F11" s="4" t="s">
        <v>4</v>
      </c>
      <c r="G11" s="3" t="s">
        <v>27</v>
      </c>
      <c r="H11" s="3">
        <v>1</v>
      </c>
      <c r="I11" s="3">
        <v>3</v>
      </c>
      <c r="J11" s="3">
        <v>3</v>
      </c>
      <c r="K11" s="3" t="s">
        <v>34</v>
      </c>
      <c r="L11" s="3">
        <v>2</v>
      </c>
      <c r="M11" s="8">
        <f t="shared" si="0"/>
        <v>2.06</v>
      </c>
      <c r="N11" s="3">
        <v>6</v>
      </c>
      <c r="O11" s="3">
        <v>0</v>
      </c>
      <c r="P11" s="3">
        <v>0</v>
      </c>
    </row>
    <row r="12" spans="1:16">
      <c r="A12" s="3" t="s">
        <v>3</v>
      </c>
      <c r="B12" s="3" t="s">
        <v>24</v>
      </c>
      <c r="C12" s="3">
        <v>1457626</v>
      </c>
      <c r="D12" s="3" t="s">
        <v>34</v>
      </c>
      <c r="E12" s="4" t="s">
        <v>31</v>
      </c>
      <c r="F12" s="4" t="s">
        <v>5</v>
      </c>
      <c r="G12" s="3" t="s">
        <v>29</v>
      </c>
      <c r="H12" s="3">
        <v>1</v>
      </c>
      <c r="I12" s="3">
        <v>3</v>
      </c>
      <c r="J12" s="3">
        <v>3</v>
      </c>
      <c r="K12" s="3" t="s">
        <v>34</v>
      </c>
      <c r="L12" s="3">
        <v>3</v>
      </c>
      <c r="M12" s="8">
        <f t="shared" si="0"/>
        <v>3.09</v>
      </c>
      <c r="N12" s="3">
        <v>9</v>
      </c>
      <c r="O12" s="3">
        <v>0</v>
      </c>
      <c r="P12" s="3">
        <v>0</v>
      </c>
    </row>
    <row r="13" spans="1:16">
      <c r="A13" s="3" t="s">
        <v>3</v>
      </c>
      <c r="B13" s="3" t="s">
        <v>24</v>
      </c>
      <c r="C13" s="3">
        <v>1457627</v>
      </c>
      <c r="D13" s="3" t="s">
        <v>35</v>
      </c>
      <c r="E13" s="4" t="s">
        <v>31</v>
      </c>
      <c r="F13" s="4" t="s">
        <v>4</v>
      </c>
      <c r="G13" s="3" t="s">
        <v>27</v>
      </c>
      <c r="H13" s="3">
        <v>1</v>
      </c>
      <c r="I13" s="3">
        <v>3</v>
      </c>
      <c r="J13" s="3">
        <v>3</v>
      </c>
      <c r="K13" s="3" t="s">
        <v>35</v>
      </c>
      <c r="L13" s="3">
        <v>2</v>
      </c>
      <c r="M13" s="8">
        <f t="shared" si="0"/>
        <v>2.06</v>
      </c>
      <c r="N13" s="3">
        <v>6</v>
      </c>
      <c r="O13" s="3">
        <v>0</v>
      </c>
      <c r="P13" s="3">
        <v>0</v>
      </c>
    </row>
    <row r="14" spans="1:16">
      <c r="A14" s="3" t="s">
        <v>3</v>
      </c>
      <c r="B14" s="3" t="s">
        <v>24</v>
      </c>
      <c r="C14" s="3">
        <v>1457628</v>
      </c>
      <c r="D14" s="3" t="s">
        <v>36</v>
      </c>
      <c r="E14" s="4" t="s">
        <v>31</v>
      </c>
      <c r="F14" s="4" t="s">
        <v>4</v>
      </c>
      <c r="G14" s="3" t="s">
        <v>37</v>
      </c>
      <c r="H14" s="3">
        <v>1</v>
      </c>
      <c r="I14" s="3">
        <v>3</v>
      </c>
      <c r="J14" s="3">
        <v>3</v>
      </c>
      <c r="K14" s="3" t="s">
        <v>36</v>
      </c>
      <c r="L14" s="3">
        <v>13</v>
      </c>
      <c r="M14" s="8">
        <f t="shared" si="0"/>
        <v>13.39</v>
      </c>
      <c r="N14" s="3">
        <v>39</v>
      </c>
      <c r="O14" s="3">
        <v>0</v>
      </c>
      <c r="P14" s="3">
        <v>0</v>
      </c>
    </row>
    <row r="15" spans="1:16">
      <c r="A15" s="3" t="s">
        <v>3</v>
      </c>
      <c r="B15" s="3" t="s">
        <v>24</v>
      </c>
      <c r="C15" s="3">
        <v>1457628</v>
      </c>
      <c r="D15" s="3" t="s">
        <v>36</v>
      </c>
      <c r="E15" s="4" t="s">
        <v>31</v>
      </c>
      <c r="F15" s="4" t="s">
        <v>5</v>
      </c>
      <c r="G15" s="3" t="s">
        <v>38</v>
      </c>
      <c r="H15" s="3">
        <v>1</v>
      </c>
      <c r="I15" s="3">
        <v>3</v>
      </c>
      <c r="J15" s="3">
        <v>3</v>
      </c>
      <c r="K15" s="3" t="s">
        <v>36</v>
      </c>
      <c r="L15" s="3">
        <v>13</v>
      </c>
      <c r="M15" s="8">
        <f t="shared" si="0"/>
        <v>13.39</v>
      </c>
      <c r="N15" s="3">
        <v>39</v>
      </c>
      <c r="O15" s="3">
        <v>0</v>
      </c>
      <c r="P15" s="3">
        <v>0</v>
      </c>
    </row>
    <row r="16" spans="1:16">
      <c r="A16" s="3" t="s">
        <v>3</v>
      </c>
      <c r="B16" s="3" t="s">
        <v>24</v>
      </c>
      <c r="C16" s="3">
        <v>1457629</v>
      </c>
      <c r="D16" s="3" t="s">
        <v>39</v>
      </c>
      <c r="E16" s="4" t="s">
        <v>26</v>
      </c>
      <c r="F16" s="4" t="s">
        <v>4</v>
      </c>
      <c r="G16" s="3" t="s">
        <v>40</v>
      </c>
      <c r="H16" s="3">
        <v>1</v>
      </c>
      <c r="I16" s="3">
        <v>3</v>
      </c>
      <c r="J16" s="3">
        <v>3</v>
      </c>
      <c r="K16" s="3" t="s">
        <v>41</v>
      </c>
      <c r="L16" s="3">
        <v>115</v>
      </c>
      <c r="M16" s="8">
        <f t="shared" si="0"/>
        <v>118.45</v>
      </c>
      <c r="N16" s="3">
        <v>345</v>
      </c>
      <c r="O16" s="3">
        <v>0</v>
      </c>
      <c r="P16" s="3">
        <v>0</v>
      </c>
    </row>
    <row r="17" spans="1:16">
      <c r="A17" s="3" t="s">
        <v>3</v>
      </c>
      <c r="B17" s="3" t="s">
        <v>24</v>
      </c>
      <c r="C17" s="3">
        <v>1457629</v>
      </c>
      <c r="D17" s="3" t="s">
        <v>39</v>
      </c>
      <c r="E17" s="4" t="s">
        <v>26</v>
      </c>
      <c r="F17" s="4" t="s">
        <v>5</v>
      </c>
      <c r="G17" s="3" t="s">
        <v>42</v>
      </c>
      <c r="H17" s="3">
        <v>1</v>
      </c>
      <c r="I17" s="3">
        <v>3</v>
      </c>
      <c r="J17" s="3">
        <v>3</v>
      </c>
      <c r="K17" s="3" t="s">
        <v>41</v>
      </c>
      <c r="L17" s="3">
        <v>115</v>
      </c>
      <c r="M17" s="8">
        <f t="shared" si="0"/>
        <v>118.45</v>
      </c>
      <c r="N17" s="3">
        <v>345</v>
      </c>
      <c r="O17" s="3">
        <v>0</v>
      </c>
      <c r="P17" s="3">
        <v>0</v>
      </c>
    </row>
    <row r="18" spans="14:14">
      <c r="N18" s="9">
        <f>SUM(N3:N17)</f>
        <v>1803</v>
      </c>
    </row>
    <row r="20" spans="1:41">
      <c r="A20" s="2" t="s">
        <v>64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>
      <c r="A21" s="2" t="s">
        <v>44</v>
      </c>
      <c r="B21" s="2" t="s">
        <v>52</v>
      </c>
      <c r="C21" s="2" t="s">
        <v>53</v>
      </c>
      <c r="D21" s="2" t="s">
        <v>13</v>
      </c>
      <c r="E21" s="2" t="s">
        <v>54</v>
      </c>
      <c r="F21" s="2" t="s">
        <v>45</v>
      </c>
      <c r="G21" s="2" t="s">
        <v>55</v>
      </c>
      <c r="H21" s="2" t="s">
        <v>56</v>
      </c>
      <c r="I21" s="2" t="s">
        <v>17</v>
      </c>
      <c r="J21" s="2" t="s">
        <v>58</v>
      </c>
      <c r="K21" s="7" t="s">
        <v>46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11">
      <c r="A22" s="3" t="s">
        <v>3</v>
      </c>
      <c r="B22" s="3" t="s">
        <v>24</v>
      </c>
      <c r="C22" s="3">
        <v>1457622</v>
      </c>
      <c r="D22" s="3" t="s">
        <v>25</v>
      </c>
      <c r="E22" s="4" t="s">
        <v>26</v>
      </c>
      <c r="F22" s="4" t="s">
        <v>4</v>
      </c>
      <c r="G22" s="3" t="s">
        <v>27</v>
      </c>
      <c r="H22" s="3">
        <v>1</v>
      </c>
      <c r="I22" s="3">
        <v>432</v>
      </c>
      <c r="J22" s="3" t="s">
        <v>28</v>
      </c>
      <c r="K22" s="10" t="s">
        <v>48</v>
      </c>
    </row>
    <row r="23" spans="1:11">
      <c r="A23" s="3" t="s">
        <v>3</v>
      </c>
      <c r="B23" s="3" t="s">
        <v>24</v>
      </c>
      <c r="C23" s="3">
        <v>1457622</v>
      </c>
      <c r="D23" s="3" t="s">
        <v>25</v>
      </c>
      <c r="E23" s="4" t="s">
        <v>26</v>
      </c>
      <c r="F23" s="4" t="s">
        <v>5</v>
      </c>
      <c r="G23" s="3" t="s">
        <v>29</v>
      </c>
      <c r="H23" s="3">
        <v>1</v>
      </c>
      <c r="I23" s="3">
        <v>432</v>
      </c>
      <c r="J23" s="3" t="s">
        <v>28</v>
      </c>
      <c r="K23" s="10" t="s">
        <v>48</v>
      </c>
    </row>
    <row r="24" spans="1:11">
      <c r="A24" s="3" t="s">
        <v>3</v>
      </c>
      <c r="B24" s="3" t="s">
        <v>24</v>
      </c>
      <c r="C24" s="3">
        <v>1457623</v>
      </c>
      <c r="D24" s="3" t="s">
        <v>30</v>
      </c>
      <c r="E24" s="4" t="s">
        <v>31</v>
      </c>
      <c r="F24" s="4" t="s">
        <v>4</v>
      </c>
      <c r="G24" s="3" t="s">
        <v>27</v>
      </c>
      <c r="H24" s="3">
        <v>1</v>
      </c>
      <c r="I24" s="3">
        <v>33</v>
      </c>
      <c r="J24" s="3" t="s">
        <v>30</v>
      </c>
      <c r="K24" s="10" t="s">
        <v>48</v>
      </c>
    </row>
    <row r="25" spans="1:11">
      <c r="A25" s="3" t="s">
        <v>3</v>
      </c>
      <c r="B25" s="3" t="s">
        <v>24</v>
      </c>
      <c r="C25" s="3">
        <v>1457623</v>
      </c>
      <c r="D25" s="3" t="s">
        <v>30</v>
      </c>
      <c r="E25" s="4" t="s">
        <v>31</v>
      </c>
      <c r="F25" s="4" t="s">
        <v>5</v>
      </c>
      <c r="G25" s="3" t="s">
        <v>29</v>
      </c>
      <c r="H25" s="3">
        <v>1</v>
      </c>
      <c r="I25" s="3">
        <v>33</v>
      </c>
      <c r="J25" s="3" t="s">
        <v>30</v>
      </c>
      <c r="K25" s="10" t="s">
        <v>48</v>
      </c>
    </row>
    <row r="26" spans="1:11">
      <c r="A26" s="3" t="s">
        <v>3</v>
      </c>
      <c r="B26" s="3" t="s">
        <v>24</v>
      </c>
      <c r="C26" s="3">
        <v>1457624</v>
      </c>
      <c r="D26" s="3" t="s">
        <v>32</v>
      </c>
      <c r="E26" s="4" t="s">
        <v>31</v>
      </c>
      <c r="F26" s="4" t="s">
        <v>4</v>
      </c>
      <c r="G26" s="3" t="s">
        <v>27</v>
      </c>
      <c r="H26" s="3">
        <v>1</v>
      </c>
      <c r="I26" s="3">
        <v>15</v>
      </c>
      <c r="J26" s="3" t="s">
        <v>32</v>
      </c>
      <c r="K26" s="10" t="s">
        <v>48</v>
      </c>
    </row>
    <row r="27" spans="1:11">
      <c r="A27" s="3" t="s">
        <v>3</v>
      </c>
      <c r="B27" s="3" t="s">
        <v>24</v>
      </c>
      <c r="C27" s="3">
        <v>1457624</v>
      </c>
      <c r="D27" s="3" t="s">
        <v>32</v>
      </c>
      <c r="E27" s="4" t="s">
        <v>31</v>
      </c>
      <c r="F27" s="4" t="s">
        <v>5</v>
      </c>
      <c r="G27" s="3" t="s">
        <v>29</v>
      </c>
      <c r="H27" s="3">
        <v>1</v>
      </c>
      <c r="I27" s="3">
        <v>15</v>
      </c>
      <c r="J27" s="3" t="s">
        <v>32</v>
      </c>
      <c r="K27" s="10" t="s">
        <v>48</v>
      </c>
    </row>
    <row r="28" spans="1:11">
      <c r="A28" s="3" t="s">
        <v>3</v>
      </c>
      <c r="B28" s="3" t="s">
        <v>24</v>
      </c>
      <c r="C28" s="3">
        <v>1457625</v>
      </c>
      <c r="D28" s="3" t="s">
        <v>33</v>
      </c>
      <c r="E28" s="4" t="s">
        <v>31</v>
      </c>
      <c r="F28" s="4" t="s">
        <v>4</v>
      </c>
      <c r="G28" s="3" t="s">
        <v>27</v>
      </c>
      <c r="H28" s="3">
        <v>1</v>
      </c>
      <c r="I28" s="3">
        <v>27</v>
      </c>
      <c r="J28" s="3" t="s">
        <v>33</v>
      </c>
      <c r="K28" s="10" t="s">
        <v>48</v>
      </c>
    </row>
    <row r="29" spans="1:11">
      <c r="A29" s="3" t="s">
        <v>3</v>
      </c>
      <c r="B29" s="3" t="s">
        <v>24</v>
      </c>
      <c r="C29" s="3">
        <v>1457625</v>
      </c>
      <c r="D29" s="3" t="s">
        <v>33</v>
      </c>
      <c r="E29" s="4" t="s">
        <v>31</v>
      </c>
      <c r="F29" s="4" t="s">
        <v>5</v>
      </c>
      <c r="G29" s="3" t="s">
        <v>29</v>
      </c>
      <c r="H29" s="3">
        <v>1</v>
      </c>
      <c r="I29" s="3">
        <v>27</v>
      </c>
      <c r="J29" s="3" t="s">
        <v>33</v>
      </c>
      <c r="K29" s="10" t="s">
        <v>48</v>
      </c>
    </row>
    <row r="30" spans="1:11">
      <c r="A30" s="3" t="s">
        <v>3</v>
      </c>
      <c r="B30" s="3" t="s">
        <v>24</v>
      </c>
      <c r="C30" s="3">
        <v>1457626</v>
      </c>
      <c r="D30" s="3" t="s">
        <v>34</v>
      </c>
      <c r="E30" s="4" t="s">
        <v>31</v>
      </c>
      <c r="F30" s="4" t="s">
        <v>4</v>
      </c>
      <c r="G30" s="3" t="s">
        <v>27</v>
      </c>
      <c r="H30" s="3">
        <v>1</v>
      </c>
      <c r="I30" s="3">
        <v>6</v>
      </c>
      <c r="J30" s="3" t="s">
        <v>34</v>
      </c>
      <c r="K30" s="10" t="s">
        <v>48</v>
      </c>
    </row>
    <row r="31" spans="1:11">
      <c r="A31" s="3" t="s">
        <v>3</v>
      </c>
      <c r="B31" s="3" t="s">
        <v>24</v>
      </c>
      <c r="C31" s="3">
        <v>1457626</v>
      </c>
      <c r="D31" s="3" t="s">
        <v>34</v>
      </c>
      <c r="E31" s="4" t="s">
        <v>31</v>
      </c>
      <c r="F31" s="4" t="s">
        <v>5</v>
      </c>
      <c r="G31" s="3" t="s">
        <v>29</v>
      </c>
      <c r="H31" s="3">
        <v>1</v>
      </c>
      <c r="I31" s="3">
        <v>9</v>
      </c>
      <c r="J31" s="3" t="s">
        <v>34</v>
      </c>
      <c r="K31" s="10" t="s">
        <v>48</v>
      </c>
    </row>
    <row r="32" spans="1:11">
      <c r="A32" s="3" t="s">
        <v>3</v>
      </c>
      <c r="B32" s="3" t="s">
        <v>24</v>
      </c>
      <c r="C32" s="3">
        <v>1457627</v>
      </c>
      <c r="D32" s="3" t="s">
        <v>35</v>
      </c>
      <c r="E32" s="4" t="s">
        <v>31</v>
      </c>
      <c r="F32" s="4" t="s">
        <v>4</v>
      </c>
      <c r="G32" s="3" t="s">
        <v>27</v>
      </c>
      <c r="H32" s="3">
        <v>1</v>
      </c>
      <c r="I32" s="3">
        <v>6</v>
      </c>
      <c r="J32" s="3" t="s">
        <v>35</v>
      </c>
      <c r="K32" s="10" t="s">
        <v>48</v>
      </c>
    </row>
    <row r="33" spans="1:11">
      <c r="A33" s="3" t="s">
        <v>3</v>
      </c>
      <c r="B33" s="3" t="s">
        <v>24</v>
      </c>
      <c r="C33" s="3">
        <v>1457628</v>
      </c>
      <c r="D33" s="3" t="s">
        <v>36</v>
      </c>
      <c r="E33" s="4" t="s">
        <v>31</v>
      </c>
      <c r="F33" s="4" t="s">
        <v>4</v>
      </c>
      <c r="G33" s="3" t="s">
        <v>37</v>
      </c>
      <c r="H33" s="3">
        <v>1</v>
      </c>
      <c r="I33" s="3">
        <v>39</v>
      </c>
      <c r="J33" s="3" t="s">
        <v>36</v>
      </c>
      <c r="K33" s="10" t="s">
        <v>48</v>
      </c>
    </row>
    <row r="34" spans="1:11">
      <c r="A34" s="3" t="s">
        <v>3</v>
      </c>
      <c r="B34" s="3" t="s">
        <v>24</v>
      </c>
      <c r="C34" s="3">
        <v>1457628</v>
      </c>
      <c r="D34" s="3" t="s">
        <v>36</v>
      </c>
      <c r="E34" s="4" t="s">
        <v>31</v>
      </c>
      <c r="F34" s="4" t="s">
        <v>5</v>
      </c>
      <c r="G34" s="3" t="s">
        <v>38</v>
      </c>
      <c r="H34" s="3">
        <v>1</v>
      </c>
      <c r="I34" s="3">
        <v>39</v>
      </c>
      <c r="J34" s="3" t="s">
        <v>36</v>
      </c>
      <c r="K34" s="10" t="s">
        <v>48</v>
      </c>
    </row>
    <row r="35" s="1" customFormat="1" spans="1:11">
      <c r="A35" s="5" t="s">
        <v>3</v>
      </c>
      <c r="B35" s="5" t="s">
        <v>24</v>
      </c>
      <c r="C35" s="5">
        <v>1457629</v>
      </c>
      <c r="D35" s="5" t="s">
        <v>39</v>
      </c>
      <c r="E35" s="6" t="s">
        <v>26</v>
      </c>
      <c r="F35" s="6" t="s">
        <v>4</v>
      </c>
      <c r="G35" s="5" t="s">
        <v>40</v>
      </c>
      <c r="H35" s="5">
        <v>1</v>
      </c>
      <c r="I35" s="5">
        <v>345</v>
      </c>
      <c r="J35" s="5" t="s">
        <v>41</v>
      </c>
      <c r="K35" s="11" t="s">
        <v>47</v>
      </c>
    </row>
    <row r="36" s="1" customFormat="1" spans="1:11">
      <c r="A36" s="5" t="s">
        <v>3</v>
      </c>
      <c r="B36" s="5" t="s">
        <v>24</v>
      </c>
      <c r="C36" s="5">
        <v>1457629</v>
      </c>
      <c r="D36" s="5" t="s">
        <v>39</v>
      </c>
      <c r="E36" s="6" t="s">
        <v>26</v>
      </c>
      <c r="F36" s="6" t="s">
        <v>5</v>
      </c>
      <c r="G36" s="5" t="s">
        <v>42</v>
      </c>
      <c r="H36" s="5">
        <v>1</v>
      </c>
      <c r="I36" s="5">
        <v>345</v>
      </c>
      <c r="J36" s="5" t="s">
        <v>41</v>
      </c>
      <c r="K36" s="11" t="s">
        <v>47</v>
      </c>
    </row>
    <row r="37" spans="9:9">
      <c r="I37" s="9">
        <f>SUM(I22:I36)</f>
        <v>1803</v>
      </c>
    </row>
  </sheetData>
  <mergeCells count="2">
    <mergeCell ref="A1:S1"/>
    <mergeCell ref="A20:O20"/>
  </mergeCells>
  <pageMargins left="0.0784722222222222" right="0.75" top="0.0388888888888889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洗标数量</vt:lpstr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2024-09-05T05:48:00Z</dcterms:created>
  <dcterms:modified xsi:type="dcterms:W3CDTF">2024-10-24T03:26:38Z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1249ED2A46BB4F8A862468C18123F09F_12</vt:lpwstr>
  </property>
  <property fmtid="{D5CDD505-2E9C-101B-9397-08002B2CF9AE}" pid="3" name="KSOProductBuildVer">
    <vt:lpwstr>2052-12.1.0.18608</vt:lpwstr>
  </property>
</Properties>
</file>