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<sst xmlns="http://schemas.openxmlformats.org/spreadsheetml/2006/main" count="508" uniqueCount="64">
  <si>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</si>
  <si>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</si>
  <si>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</si>
  <si>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</si>
  <si>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</si>
  <si>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</si>
  <si>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</si>
  <si>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</si>
  <si>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</si>
  <si>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</si>
  <si>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</si>
  <si>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贴纸数量</t>
    </r>
  </si>
  <si>
    <t>箱贴数量</t>
  </si>
  <si>
    <t>Sipariş Geçilen Açık Adet Sayısı</t>
  </si>
  <si>
    <t>Depo Girişi Olan Lot Sayısı</t>
  </si>
  <si>
    <t>Depo Girişi Olan Açık Adet Sayısı</t>
  </si>
  <si>
    <t>D8977AX</t>
  </si>
  <si>
    <t>25 SM</t>
  </si>
  <si>
    <t>KAZAKHSTAN</t>
  </si>
  <si>
    <t>02.12.2024</t>
  </si>
  <si>
    <t>BE55 - LT.BLUE</t>
  </si>
  <si>
    <t>D8977AXKZKA</t>
  </si>
  <si>
    <t>EGYPT</t>
  </si>
  <si>
    <t>D8977AXYD1A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</si>
  <si>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</si>
  <si>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</si>
  <si>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</si>
  <si>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</si>
  <si>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</si>
  <si>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</si>
  <si>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</si>
  <si>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</si>
  <si>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</si>
  <si>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</si>
  <si>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</si>
  <si>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</si>
  <si>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D8977AXTOP5A</t>
  </si>
  <si>
    <t>TOPTAN-7</t>
  </si>
  <si>
    <t>D8977AXTOP7A</t>
  </si>
  <si>
    <t>ECOM MP</t>
  </si>
  <si>
    <t>31.12.2024</t>
  </si>
  <si>
    <t>D8977AXECOMMPA</t>
  </si>
  <si>
    <t>Beden Bazlı Toplam Sipariş</t>
  </si>
  <si>
    <t>价格牌数量</t>
  </si>
  <si>
    <t>有价格</t>
  </si>
  <si>
    <t>无价格</t>
  </si>
  <si>
    <t>空白</t>
  </si>
  <si>
    <t>鞋盒标数量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</si>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</sst>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D37" workbookViewId="0">
      <selection activeCell="N51" sqref="N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9.1727272727273" customWidth="1"/>
    <col min="8" max="8" width="14.3636363636364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5" t="s">
        <v>12</v>
      </c>
      <c r="R2" s="1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16</v>
      </c>
      <c r="B3" s="2" t="s">
        <v>17</v>
      </c>
      <c r="C3" s="2">
        <v>1458085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18</v>
      </c>
      <c r="P3" s="8">
        <v>28</v>
      </c>
      <c r="Q3" s="8">
        <f>P3*2</f>
        <v>56</v>
      </c>
      <c r="R3" s="2">
        <v>224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1458087</v>
      </c>
      <c r="D4" s="2" t="s">
        <v>22</v>
      </c>
      <c r="E4" s="3" t="s">
        <v>19</v>
      </c>
      <c r="F4" s="3" t="s">
        <v>20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22</v>
      </c>
      <c r="P4" s="8">
        <v>32</v>
      </c>
      <c r="Q4" s="8">
        <f t="shared" ref="Q4:Q18" si="0">P4*2</f>
        <v>64</v>
      </c>
      <c r="R4" s="2">
        <v>256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1458088</v>
      </c>
      <c r="D5" s="2" t="s">
        <v>24</v>
      </c>
      <c r="E5" s="3" t="s">
        <v>19</v>
      </c>
      <c r="F5" s="3" t="s">
        <v>20</v>
      </c>
      <c r="G5" s="3" t="s">
        <v>23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8">
        <v>7</v>
      </c>
      <c r="Q5" s="8">
        <f t="shared" si="0"/>
        <v>14</v>
      </c>
      <c r="R5" s="2">
        <v>56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1458092</v>
      </c>
      <c r="D6" s="2" t="s">
        <v>25</v>
      </c>
      <c r="E6" s="3" t="s">
        <v>19</v>
      </c>
      <c r="F6" s="3" t="s">
        <v>20</v>
      </c>
      <c r="G6" s="3" t="s">
        <v>23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8">
        <v>7</v>
      </c>
      <c r="Q6" s="8">
        <f t="shared" si="0"/>
        <v>14</v>
      </c>
      <c r="R6" s="2">
        <v>56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1458094</v>
      </c>
      <c r="D7" s="2" t="s">
        <v>26</v>
      </c>
      <c r="E7" s="3" t="s">
        <v>19</v>
      </c>
      <c r="F7" s="3" t="s">
        <v>20</v>
      </c>
      <c r="G7" s="3" t="s">
        <v>23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8">
        <v>6</v>
      </c>
      <c r="Q7" s="8">
        <f t="shared" si="0"/>
        <v>12</v>
      </c>
      <c r="R7" s="2">
        <v>48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1458096</v>
      </c>
      <c r="D8" s="2" t="s">
        <v>27</v>
      </c>
      <c r="E8" s="3" t="s">
        <v>19</v>
      </c>
      <c r="F8" s="3" t="s">
        <v>20</v>
      </c>
      <c r="G8" s="3" t="s">
        <v>23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8">
        <v>4</v>
      </c>
      <c r="Q8" s="8">
        <f t="shared" si="0"/>
        <v>8</v>
      </c>
      <c r="R8" s="2">
        <v>32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1458098</v>
      </c>
      <c r="D9" s="2" t="s">
        <v>28</v>
      </c>
      <c r="E9" s="3" t="s">
        <v>19</v>
      </c>
      <c r="F9" s="3" t="s">
        <v>20</v>
      </c>
      <c r="G9" s="3" t="s">
        <v>23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8">
        <v>14</v>
      </c>
      <c r="Q9" s="8">
        <f t="shared" si="0"/>
        <v>28</v>
      </c>
      <c r="R9" s="2">
        <v>112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1458099</v>
      </c>
      <c r="D10" s="2" t="s">
        <v>29</v>
      </c>
      <c r="E10" s="3" t="s">
        <v>19</v>
      </c>
      <c r="F10" s="3" t="s">
        <v>20</v>
      </c>
      <c r="G10" s="3" t="s">
        <v>23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8">
        <v>3</v>
      </c>
      <c r="Q10" s="8">
        <f t="shared" si="0"/>
        <v>6</v>
      </c>
      <c r="R10" s="2">
        <v>24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1458100</v>
      </c>
      <c r="D11" s="2" t="s">
        <v>30</v>
      </c>
      <c r="E11" s="3" t="s">
        <v>19</v>
      </c>
      <c r="F11" s="3" t="s">
        <v>20</v>
      </c>
      <c r="G11" s="3" t="s">
        <v>23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8">
        <v>8</v>
      </c>
      <c r="Q11" s="8">
        <f t="shared" si="0"/>
        <v>16</v>
      </c>
      <c r="R11" s="2">
        <v>64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1458102</v>
      </c>
      <c r="D12" s="2" t="s">
        <v>31</v>
      </c>
      <c r="E12" s="3" t="s">
        <v>19</v>
      </c>
      <c r="F12" s="3" t="s">
        <v>20</v>
      </c>
      <c r="G12" s="3" t="s">
        <v>23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8">
        <v>2</v>
      </c>
      <c r="Q12" s="8">
        <f t="shared" si="0"/>
        <v>4</v>
      </c>
      <c r="R12" s="2">
        <v>16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1458089</v>
      </c>
      <c r="D13" s="2" t="s">
        <v>32</v>
      </c>
      <c r="E13" s="3" t="s">
        <v>19</v>
      </c>
      <c r="F13" s="3" t="s">
        <v>20</v>
      </c>
      <c r="G13" s="3" t="s">
        <v>23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8">
        <v>15</v>
      </c>
      <c r="Q13" s="8">
        <f t="shared" si="0"/>
        <v>30</v>
      </c>
      <c r="R13" s="2">
        <v>120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1458091</v>
      </c>
      <c r="D14" s="2" t="s">
        <v>33</v>
      </c>
      <c r="E14" s="3" t="s">
        <v>19</v>
      </c>
      <c r="F14" s="3" t="s">
        <v>20</v>
      </c>
      <c r="G14" s="3" t="s">
        <v>23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8">
        <v>26</v>
      </c>
      <c r="Q14" s="8">
        <f t="shared" si="0"/>
        <v>52</v>
      </c>
      <c r="R14" s="2">
        <v>208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1458101</v>
      </c>
      <c r="D15" s="2" t="s">
        <v>34</v>
      </c>
      <c r="E15" s="3" t="s">
        <v>19</v>
      </c>
      <c r="F15" s="3" t="s">
        <v>20</v>
      </c>
      <c r="G15" s="3" t="s">
        <v>23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8">
        <v>9</v>
      </c>
      <c r="Q15" s="8">
        <f t="shared" si="0"/>
        <v>18</v>
      </c>
      <c r="R15" s="2">
        <v>72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1458103</v>
      </c>
      <c r="D16" s="2" t="s">
        <v>35</v>
      </c>
      <c r="E16" s="3" t="s">
        <v>19</v>
      </c>
      <c r="F16" s="3" t="s">
        <v>20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8">
        <v>10</v>
      </c>
      <c r="Q16" s="8">
        <f t="shared" si="0"/>
        <v>20</v>
      </c>
      <c r="R16" s="2">
        <v>80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1458105</v>
      </c>
      <c r="D17" s="2" t="s">
        <v>37</v>
      </c>
      <c r="E17" s="3" t="s">
        <v>19</v>
      </c>
      <c r="F17" s="3" t="s">
        <v>20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8">
        <v>14</v>
      </c>
      <c r="Q17" s="8">
        <f t="shared" si="0"/>
        <v>28</v>
      </c>
      <c r="R17" s="2">
        <v>112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1459061</v>
      </c>
      <c r="D18" s="2" t="s">
        <v>39</v>
      </c>
      <c r="E18" s="3" t="s">
        <v>40</v>
      </c>
      <c r="F18" s="3" t="s">
        <v>20</v>
      </c>
      <c r="G18" s="3" t="s">
        <v>41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8">
        <v>255</v>
      </c>
      <c r="Q18" s="8">
        <f t="shared" si="0"/>
        <v>510</v>
      </c>
      <c r="R18" s="2">
        <v>2040</v>
      </c>
      <c r="S18" s="2">
        <v>0</v>
      </c>
      <c r="T18" s="2">
        <v>0</v>
      </c>
    </row>
    <row r="21" spans="1:41">
      <c r="A21" s="1" t="s">
        <v>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="4" customFormat="1" spans="1:14">
      <c r="A23" s="6" t="s">
        <v>16</v>
      </c>
      <c r="B23" s="6" t="s">
        <v>17</v>
      </c>
      <c r="C23" s="6">
        <v>1458085</v>
      </c>
      <c r="D23" s="6" t="s">
        <v>18</v>
      </c>
      <c r="E23" s="7" t="s">
        <v>19</v>
      </c>
      <c r="F23" s="7" t="s">
        <v>20</v>
      </c>
      <c r="G23" s="7" t="s">
        <v>21</v>
      </c>
      <c r="H23" s="7">
        <v>1</v>
      </c>
      <c r="I23" s="7">
        <v>28</v>
      </c>
      <c r="J23" s="7">
        <v>56</v>
      </c>
      <c r="K23" s="6">
        <v>56</v>
      </c>
      <c r="L23" s="6">
        <v>56</v>
      </c>
      <c r="M23" s="6">
        <v>28</v>
      </c>
      <c r="N23" s="6" t="s">
        <v>18</v>
      </c>
    </row>
    <row r="24" spans="1:14">
      <c r="A24" s="2" t="s">
        <v>16</v>
      </c>
      <c r="B24" s="2" t="s">
        <v>17</v>
      </c>
      <c r="C24" s="2">
        <v>1458087</v>
      </c>
      <c r="D24" s="2" t="s">
        <v>22</v>
      </c>
      <c r="E24" s="3" t="s">
        <v>19</v>
      </c>
      <c r="F24" s="3" t="s">
        <v>20</v>
      </c>
      <c r="G24" s="3" t="s">
        <v>23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22</v>
      </c>
    </row>
    <row r="25" spans="1:14">
      <c r="A25" s="2" t="s">
        <v>16</v>
      </c>
      <c r="B25" s="2" t="s">
        <v>17</v>
      </c>
      <c r="C25" s="2">
        <v>1458088</v>
      </c>
      <c r="D25" s="2" t="s">
        <v>24</v>
      </c>
      <c r="E25" s="3" t="s">
        <v>19</v>
      </c>
      <c r="F25" s="3" t="s">
        <v>20</v>
      </c>
      <c r="G25" s="3" t="s">
        <v>23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24</v>
      </c>
    </row>
    <row r="26" spans="1:14">
      <c r="A26" s="2" t="s">
        <v>16</v>
      </c>
      <c r="B26" s="2" t="s">
        <v>17</v>
      </c>
      <c r="C26" s="2">
        <v>1458092</v>
      </c>
      <c r="D26" s="2" t="s">
        <v>25</v>
      </c>
      <c r="E26" s="3" t="s">
        <v>19</v>
      </c>
      <c r="F26" s="3" t="s">
        <v>20</v>
      </c>
      <c r="G26" s="3" t="s">
        <v>23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25</v>
      </c>
    </row>
    <row r="27" spans="1:14">
      <c r="A27" s="2" t="s">
        <v>16</v>
      </c>
      <c r="B27" s="2" t="s">
        <v>17</v>
      </c>
      <c r="C27" s="2">
        <v>1458094</v>
      </c>
      <c r="D27" s="2" t="s">
        <v>26</v>
      </c>
      <c r="E27" s="3" t="s">
        <v>19</v>
      </c>
      <c r="F27" s="3" t="s">
        <v>20</v>
      </c>
      <c r="G27" s="3" t="s">
        <v>23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26</v>
      </c>
    </row>
    <row r="28" spans="1:14">
      <c r="A28" s="2" t="s">
        <v>16</v>
      </c>
      <c r="B28" s="2" t="s">
        <v>17</v>
      </c>
      <c r="C28" s="2">
        <v>1458096</v>
      </c>
      <c r="D28" s="2" t="s">
        <v>27</v>
      </c>
      <c r="E28" s="3" t="s">
        <v>19</v>
      </c>
      <c r="F28" s="3" t="s">
        <v>20</v>
      </c>
      <c r="G28" s="3" t="s">
        <v>23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27</v>
      </c>
    </row>
    <row r="29" spans="1:14">
      <c r="A29" s="2" t="s">
        <v>16</v>
      </c>
      <c r="B29" s="2" t="s">
        <v>17</v>
      </c>
      <c r="C29" s="2">
        <v>1458098</v>
      </c>
      <c r="D29" s="2" t="s">
        <v>28</v>
      </c>
      <c r="E29" s="3" t="s">
        <v>19</v>
      </c>
      <c r="F29" s="3" t="s">
        <v>20</v>
      </c>
      <c r="G29" s="3" t="s">
        <v>23</v>
      </c>
      <c r="H29" s="3">
        <v>1</v>
      </c>
      <c r="I29" s="3">
        <v>14</v>
      </c>
      <c r="J29" s="3">
        <v>28</v>
      </c>
      <c r="K29" s="2">
        <v>28</v>
      </c>
      <c r="L29" s="2">
        <v>28</v>
      </c>
      <c r="M29" s="2">
        <v>14</v>
      </c>
      <c r="N29" s="2" t="s">
        <v>28</v>
      </c>
    </row>
    <row r="30" spans="1:14">
      <c r="A30" s="2" t="s">
        <v>16</v>
      </c>
      <c r="B30" s="2" t="s">
        <v>17</v>
      </c>
      <c r="C30" s="2">
        <v>1458099</v>
      </c>
      <c r="D30" s="2" t="s">
        <v>29</v>
      </c>
      <c r="E30" s="3" t="s">
        <v>19</v>
      </c>
      <c r="F30" s="3" t="s">
        <v>20</v>
      </c>
      <c r="G30" s="3" t="s">
        <v>23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16</v>
      </c>
      <c r="B31" s="2" t="s">
        <v>17</v>
      </c>
      <c r="C31" s="2">
        <v>1458100</v>
      </c>
      <c r="D31" s="2" t="s">
        <v>30</v>
      </c>
      <c r="E31" s="3" t="s">
        <v>19</v>
      </c>
      <c r="F31" s="3" t="s">
        <v>20</v>
      </c>
      <c r="G31" s="3" t="s">
        <v>23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16</v>
      </c>
      <c r="B32" s="2" t="s">
        <v>17</v>
      </c>
      <c r="C32" s="2">
        <v>1458102</v>
      </c>
      <c r="D32" s="2" t="s">
        <v>31</v>
      </c>
      <c r="E32" s="3" t="s">
        <v>19</v>
      </c>
      <c r="F32" s="3" t="s">
        <v>20</v>
      </c>
      <c r="G32" s="3" t="s">
        <v>23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31</v>
      </c>
    </row>
    <row r="33" spans="1:14">
      <c r="A33" s="2" t="s">
        <v>16</v>
      </c>
      <c r="B33" s="2" t="s">
        <v>17</v>
      </c>
      <c r="C33" s="2">
        <v>1458089</v>
      </c>
      <c r="D33" s="2" t="s">
        <v>32</v>
      </c>
      <c r="E33" s="3" t="s">
        <v>19</v>
      </c>
      <c r="F33" s="3" t="s">
        <v>20</v>
      </c>
      <c r="G33" s="3" t="s">
        <v>23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32</v>
      </c>
    </row>
    <row r="34" spans="1:14">
      <c r="A34" s="2" t="s">
        <v>16</v>
      </c>
      <c r="B34" s="2" t="s">
        <v>17</v>
      </c>
      <c r="C34" s="2">
        <v>1458091</v>
      </c>
      <c r="D34" s="2" t="s">
        <v>33</v>
      </c>
      <c r="E34" s="3" t="s">
        <v>19</v>
      </c>
      <c r="F34" s="3" t="s">
        <v>20</v>
      </c>
      <c r="G34" s="3" t="s">
        <v>23</v>
      </c>
      <c r="H34" s="3">
        <v>1</v>
      </c>
      <c r="I34" s="3">
        <v>26</v>
      </c>
      <c r="J34" s="3">
        <v>52</v>
      </c>
      <c r="K34" s="2">
        <v>52</v>
      </c>
      <c r="L34" s="2">
        <v>52</v>
      </c>
      <c r="M34" s="2">
        <v>26</v>
      </c>
      <c r="N34" s="2" t="s">
        <v>33</v>
      </c>
    </row>
    <row r="35" spans="1:14">
      <c r="A35" s="2" t="s">
        <v>16</v>
      </c>
      <c r="B35" s="2" t="s">
        <v>17</v>
      </c>
      <c r="C35" s="2">
        <v>1458101</v>
      </c>
      <c r="D35" s="2" t="s">
        <v>34</v>
      </c>
      <c r="E35" s="3" t="s">
        <v>19</v>
      </c>
      <c r="F35" s="3" t="s">
        <v>20</v>
      </c>
      <c r="G35" s="3" t="s">
        <v>23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34</v>
      </c>
    </row>
    <row r="36" s="4" customFormat="1" spans="1:14">
      <c r="A36" s="6" t="s">
        <v>16</v>
      </c>
      <c r="B36" s="6" t="s">
        <v>17</v>
      </c>
      <c r="C36" s="6">
        <v>1458103</v>
      </c>
      <c r="D36" s="6" t="s">
        <v>35</v>
      </c>
      <c r="E36" s="7" t="s">
        <v>19</v>
      </c>
      <c r="F36" s="7" t="s">
        <v>20</v>
      </c>
      <c r="G36" s="7" t="s">
        <v>36</v>
      </c>
      <c r="H36" s="7">
        <v>1</v>
      </c>
      <c r="I36" s="7">
        <v>10</v>
      </c>
      <c r="J36" s="7">
        <v>20</v>
      </c>
      <c r="K36" s="6">
        <v>20</v>
      </c>
      <c r="L36" s="6">
        <v>20</v>
      </c>
      <c r="M36" s="6">
        <v>10</v>
      </c>
      <c r="N36" s="6" t="s">
        <v>35</v>
      </c>
    </row>
    <row r="37" s="4" customFormat="1" spans="1:14">
      <c r="A37" s="6" t="s">
        <v>16</v>
      </c>
      <c r="B37" s="6" t="s">
        <v>17</v>
      </c>
      <c r="C37" s="6">
        <v>1458105</v>
      </c>
      <c r="D37" s="6" t="s">
        <v>37</v>
      </c>
      <c r="E37" s="7" t="s">
        <v>19</v>
      </c>
      <c r="F37" s="7" t="s">
        <v>20</v>
      </c>
      <c r="G37" s="7" t="s">
        <v>38</v>
      </c>
      <c r="H37" s="7">
        <v>1</v>
      </c>
      <c r="I37" s="7">
        <v>14</v>
      </c>
      <c r="J37" s="7">
        <v>28</v>
      </c>
      <c r="K37" s="6">
        <v>28</v>
      </c>
      <c r="L37" s="6">
        <v>28</v>
      </c>
      <c r="M37" s="6">
        <v>14</v>
      </c>
      <c r="N37" s="6" t="s">
        <v>37</v>
      </c>
    </row>
    <row r="38" s="5" customFormat="1" spans="1:14">
      <c r="A38" s="8" t="s">
        <v>16</v>
      </c>
      <c r="B38" s="8" t="s">
        <v>17</v>
      </c>
      <c r="C38" s="8">
        <v>1459061</v>
      </c>
      <c r="D38" s="8" t="s">
        <v>39</v>
      </c>
      <c r="E38" s="9" t="s">
        <v>40</v>
      </c>
      <c r="F38" s="9" t="s">
        <v>20</v>
      </c>
      <c r="G38" s="9" t="s">
        <v>41</v>
      </c>
      <c r="H38" s="9">
        <v>1</v>
      </c>
      <c r="I38" s="9">
        <v>255</v>
      </c>
      <c r="J38" s="9">
        <v>510</v>
      </c>
      <c r="K38" s="8">
        <v>510</v>
      </c>
      <c r="L38" s="8">
        <v>510</v>
      </c>
      <c r="M38" s="8">
        <v>255</v>
      </c>
      <c r="N38" s="8" t="s">
        <v>39</v>
      </c>
    </row>
    <row r="39" spans="9:13">
      <c r="I39">
        <f>SUM(I23:I38)</f>
        <v>440</v>
      </c>
      <c r="J39">
        <f>SUM(J23:J38)</f>
        <v>880</v>
      </c>
      <c r="K39">
        <f>SUM(K23:K38)</f>
        <v>880</v>
      </c>
      <c r="L39">
        <f>SUM(L23:L38)</f>
        <v>880</v>
      </c>
      <c r="M39">
        <f>SUM(M23:M38)</f>
        <v>440</v>
      </c>
    </row>
    <row r="42" spans="8:13">
      <c r="H42" s="10" t="s">
        <v>43</v>
      </c>
      <c r="I42" s="11">
        <v>36</v>
      </c>
      <c r="J42" s="11">
        <v>37</v>
      </c>
      <c r="K42" s="11">
        <v>38</v>
      </c>
      <c r="L42" s="11">
        <v>39</v>
      </c>
      <c r="M42" s="11">
        <v>40</v>
      </c>
    </row>
    <row r="43" spans="8:13">
      <c r="H43" s="10" t="s">
        <v>44</v>
      </c>
      <c r="I43" s="12">
        <f>SUM(I24:I35)</f>
        <v>133</v>
      </c>
      <c r="J43" s="12">
        <f>SUM(J24:J35)</f>
        <v>266</v>
      </c>
      <c r="K43" s="12">
        <f>SUM(K24:K35)</f>
        <v>266</v>
      </c>
      <c r="L43" s="12">
        <f>SUM(L24:L35)</f>
        <v>266</v>
      </c>
      <c r="M43" s="12">
        <f>SUM(M24:M35)</f>
        <v>133</v>
      </c>
    </row>
    <row r="44" spans="8:13">
      <c r="H44" s="10" t="s">
        <v>45</v>
      </c>
      <c r="I44" s="13">
        <v>255</v>
      </c>
      <c r="J44" s="13">
        <v>510</v>
      </c>
      <c r="K44" s="14">
        <v>510</v>
      </c>
      <c r="L44" s="14">
        <v>510</v>
      </c>
      <c r="M44" s="14">
        <v>255</v>
      </c>
    </row>
    <row r="45" spans="8:13">
      <c r="H45" s="10" t="s">
        <v>46</v>
      </c>
      <c r="I45" s="12">
        <v>416</v>
      </c>
      <c r="J45" s="12"/>
      <c r="K45" s="12"/>
      <c r="L45" s="12"/>
      <c r="M45" s="12"/>
    </row>
    <row r="48" spans="8:13">
      <c r="H48" s="10" t="s">
        <v>47</v>
      </c>
      <c r="I48" s="11">
        <v>36</v>
      </c>
      <c r="J48" s="11">
        <v>37</v>
      </c>
      <c r="K48" s="11">
        <v>38</v>
      </c>
      <c r="L48" s="11">
        <v>39</v>
      </c>
      <c r="M48" s="11">
        <v>40</v>
      </c>
    </row>
    <row r="49" spans="8:13">
      <c r="H49" s="10" t="s">
        <v>44</v>
      </c>
      <c r="I49" s="12">
        <f>I39-I38</f>
        <v>185</v>
      </c>
      <c r="J49" s="12">
        <f>J39-J38</f>
        <v>370</v>
      </c>
      <c r="K49" s="12">
        <f>K39-K38</f>
        <v>370</v>
      </c>
      <c r="L49" s="12">
        <f>L39-L38</f>
        <v>370</v>
      </c>
      <c r="M49" s="12">
        <f>M39-M38</f>
        <v>185</v>
      </c>
    </row>
    <row r="50" spans="8:13">
      <c r="H50" s="10" t="s">
        <v>45</v>
      </c>
      <c r="I50" s="13">
        <v>255</v>
      </c>
      <c r="J50" s="13">
        <v>510</v>
      </c>
      <c r="K50" s="14">
        <v>510</v>
      </c>
      <c r="L50" s="14">
        <v>510</v>
      </c>
      <c r="M50" s="14">
        <v>255</v>
      </c>
    </row>
    <row r="54" spans="8:13">
      <c r="H54" s="10" t="s">
        <v>48</v>
      </c>
      <c r="I54" s="11">
        <v>36</v>
      </c>
      <c r="J54" s="11">
        <v>37</v>
      </c>
      <c r="K54" s="11">
        <v>38</v>
      </c>
      <c r="L54" s="11">
        <v>39</v>
      </c>
      <c r="M54" s="11">
        <v>40</v>
      </c>
    </row>
    <row r="55" spans="8:13">
      <c r="H55" s="10" t="s">
        <v>44</v>
      </c>
      <c r="I55" s="12">
        <f>I39*2</f>
        <v>880</v>
      </c>
      <c r="J55" s="12">
        <f>J39*2</f>
        <v>1760</v>
      </c>
      <c r="K55" s="12">
        <f>K39*2</f>
        <v>1760</v>
      </c>
      <c r="L55" s="12">
        <f>L39*2</f>
        <v>1760</v>
      </c>
      <c r="M55" s="12">
        <f>M39*2</f>
        <v>880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16</v>
      </c>
      <c r="B3" s="2" t="s">
        <v>17</v>
      </c>
      <c r="C3" s="2">
        <v>1458085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18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1458087</v>
      </c>
      <c r="D4" s="2" t="s">
        <v>22</v>
      </c>
      <c r="E4" s="3" t="s">
        <v>19</v>
      </c>
      <c r="F4" s="3" t="s">
        <v>20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22</v>
      </c>
      <c r="P4" s="2">
        <v>32</v>
      </c>
      <c r="Q4" s="2">
        <v>256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1458088</v>
      </c>
      <c r="D5" s="2" t="s">
        <v>24</v>
      </c>
      <c r="E5" s="3" t="s">
        <v>19</v>
      </c>
      <c r="F5" s="3" t="s">
        <v>20</v>
      </c>
      <c r="G5" s="3" t="s">
        <v>23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1458092</v>
      </c>
      <c r="D6" s="2" t="s">
        <v>25</v>
      </c>
      <c r="E6" s="3" t="s">
        <v>19</v>
      </c>
      <c r="F6" s="3" t="s">
        <v>20</v>
      </c>
      <c r="G6" s="3" t="s">
        <v>23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1458094</v>
      </c>
      <c r="D7" s="2" t="s">
        <v>26</v>
      </c>
      <c r="E7" s="3" t="s">
        <v>19</v>
      </c>
      <c r="F7" s="3" t="s">
        <v>20</v>
      </c>
      <c r="G7" s="3" t="s">
        <v>23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1458096</v>
      </c>
      <c r="D8" s="2" t="s">
        <v>27</v>
      </c>
      <c r="E8" s="3" t="s">
        <v>19</v>
      </c>
      <c r="F8" s="3" t="s">
        <v>20</v>
      </c>
      <c r="G8" s="3" t="s">
        <v>23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1458098</v>
      </c>
      <c r="D9" s="2" t="s">
        <v>28</v>
      </c>
      <c r="E9" s="3" t="s">
        <v>19</v>
      </c>
      <c r="F9" s="3" t="s">
        <v>20</v>
      </c>
      <c r="G9" s="3" t="s">
        <v>23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14</v>
      </c>
      <c r="Q9" s="2">
        <v>112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1458099</v>
      </c>
      <c r="D10" s="2" t="s">
        <v>29</v>
      </c>
      <c r="E10" s="3" t="s">
        <v>19</v>
      </c>
      <c r="F10" s="3" t="s">
        <v>20</v>
      </c>
      <c r="G10" s="3" t="s">
        <v>23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1458100</v>
      </c>
      <c r="D11" s="2" t="s">
        <v>30</v>
      </c>
      <c r="E11" s="3" t="s">
        <v>19</v>
      </c>
      <c r="F11" s="3" t="s">
        <v>20</v>
      </c>
      <c r="G11" s="3" t="s">
        <v>23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8</v>
      </c>
      <c r="Q11" s="2">
        <v>64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1458102</v>
      </c>
      <c r="D12" s="2" t="s">
        <v>31</v>
      </c>
      <c r="E12" s="3" t="s">
        <v>19</v>
      </c>
      <c r="F12" s="3" t="s">
        <v>20</v>
      </c>
      <c r="G12" s="3" t="s">
        <v>23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1458089</v>
      </c>
      <c r="D13" s="2" t="s">
        <v>32</v>
      </c>
      <c r="E13" s="3" t="s">
        <v>19</v>
      </c>
      <c r="F13" s="3" t="s">
        <v>20</v>
      </c>
      <c r="G13" s="3" t="s">
        <v>23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15</v>
      </c>
      <c r="Q13" s="2">
        <v>120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1458091</v>
      </c>
      <c r="D14" s="2" t="s">
        <v>33</v>
      </c>
      <c r="E14" s="3" t="s">
        <v>19</v>
      </c>
      <c r="F14" s="3" t="s">
        <v>20</v>
      </c>
      <c r="G14" s="3" t="s">
        <v>23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26</v>
      </c>
      <c r="Q14" s="2">
        <v>208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1458101</v>
      </c>
      <c r="D15" s="2" t="s">
        <v>34</v>
      </c>
      <c r="E15" s="3" t="s">
        <v>19</v>
      </c>
      <c r="F15" s="3" t="s">
        <v>20</v>
      </c>
      <c r="G15" s="3" t="s">
        <v>23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1458103</v>
      </c>
      <c r="D16" s="2" t="s">
        <v>35</v>
      </c>
      <c r="E16" s="3" t="s">
        <v>19</v>
      </c>
      <c r="F16" s="3" t="s">
        <v>20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1458105</v>
      </c>
      <c r="D17" s="2" t="s">
        <v>37</v>
      </c>
      <c r="E17" s="3" t="s">
        <v>19</v>
      </c>
      <c r="F17" s="3" t="s">
        <v>20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1459061</v>
      </c>
      <c r="D18" s="2" t="s">
        <v>39</v>
      </c>
      <c r="E18" s="3" t="s">
        <v>40</v>
      </c>
      <c r="F18" s="3" t="s">
        <v>20</v>
      </c>
      <c r="G18" s="3" t="s">
        <v>41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255</v>
      </c>
      <c r="Q18" s="2">
        <v>2040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16</v>
      </c>
      <c r="B23" s="2" t="s">
        <v>17</v>
      </c>
      <c r="C23" s="2">
        <v>1458085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18</v>
      </c>
    </row>
    <row r="24" spans="1:14">
      <c r="A24" s="2" t="s">
        <v>16</v>
      </c>
      <c r="B24" s="2" t="s">
        <v>17</v>
      </c>
      <c r="C24" s="2">
        <v>1458087</v>
      </c>
      <c r="D24" s="2" t="s">
        <v>22</v>
      </c>
      <c r="E24" s="3" t="s">
        <v>19</v>
      </c>
      <c r="F24" s="3" t="s">
        <v>20</v>
      </c>
      <c r="G24" s="3" t="s">
        <v>23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22</v>
      </c>
    </row>
    <row r="25" spans="1:14">
      <c r="A25" s="2" t="s">
        <v>16</v>
      </c>
      <c r="B25" s="2" t="s">
        <v>17</v>
      </c>
      <c r="C25" s="2">
        <v>1458088</v>
      </c>
      <c r="D25" s="2" t="s">
        <v>24</v>
      </c>
      <c r="E25" s="3" t="s">
        <v>19</v>
      </c>
      <c r="F25" s="3" t="s">
        <v>20</v>
      </c>
      <c r="G25" s="3" t="s">
        <v>23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24</v>
      </c>
    </row>
    <row r="26" spans="1:14">
      <c r="A26" s="2" t="s">
        <v>16</v>
      </c>
      <c r="B26" s="2" t="s">
        <v>17</v>
      </c>
      <c r="C26" s="2">
        <v>1458092</v>
      </c>
      <c r="D26" s="2" t="s">
        <v>25</v>
      </c>
      <c r="E26" s="3" t="s">
        <v>19</v>
      </c>
      <c r="F26" s="3" t="s">
        <v>20</v>
      </c>
      <c r="G26" s="3" t="s">
        <v>23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25</v>
      </c>
    </row>
    <row r="27" spans="1:14">
      <c r="A27" s="2" t="s">
        <v>16</v>
      </c>
      <c r="B27" s="2" t="s">
        <v>17</v>
      </c>
      <c r="C27" s="2">
        <v>1458094</v>
      </c>
      <c r="D27" s="2" t="s">
        <v>26</v>
      </c>
      <c r="E27" s="3" t="s">
        <v>19</v>
      </c>
      <c r="F27" s="3" t="s">
        <v>20</v>
      </c>
      <c r="G27" s="3" t="s">
        <v>23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26</v>
      </c>
    </row>
    <row r="28" spans="1:14">
      <c r="A28" s="2" t="s">
        <v>16</v>
      </c>
      <c r="B28" s="2" t="s">
        <v>17</v>
      </c>
      <c r="C28" s="2">
        <v>1458096</v>
      </c>
      <c r="D28" s="2" t="s">
        <v>27</v>
      </c>
      <c r="E28" s="3" t="s">
        <v>19</v>
      </c>
      <c r="F28" s="3" t="s">
        <v>20</v>
      </c>
      <c r="G28" s="3" t="s">
        <v>23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27</v>
      </c>
    </row>
    <row r="29" spans="1:14">
      <c r="A29" s="2" t="s">
        <v>16</v>
      </c>
      <c r="B29" s="2" t="s">
        <v>17</v>
      </c>
      <c r="C29" s="2">
        <v>1458098</v>
      </c>
      <c r="D29" s="2" t="s">
        <v>28</v>
      </c>
      <c r="E29" s="3" t="s">
        <v>19</v>
      </c>
      <c r="F29" s="3" t="s">
        <v>20</v>
      </c>
      <c r="G29" s="3" t="s">
        <v>23</v>
      </c>
      <c r="H29" s="3">
        <v>1</v>
      </c>
      <c r="I29" s="3">
        <v>14</v>
      </c>
      <c r="J29" s="3">
        <v>28</v>
      </c>
      <c r="K29" s="2">
        <v>28</v>
      </c>
      <c r="L29" s="2">
        <v>28</v>
      </c>
      <c r="M29" s="2">
        <v>14</v>
      </c>
      <c r="N29" s="2" t="s">
        <v>28</v>
      </c>
    </row>
    <row r="30" spans="1:14">
      <c r="A30" s="2" t="s">
        <v>16</v>
      </c>
      <c r="B30" s="2" t="s">
        <v>17</v>
      </c>
      <c r="C30" s="2">
        <v>1458099</v>
      </c>
      <c r="D30" s="2" t="s">
        <v>29</v>
      </c>
      <c r="E30" s="3" t="s">
        <v>19</v>
      </c>
      <c r="F30" s="3" t="s">
        <v>20</v>
      </c>
      <c r="G30" s="3" t="s">
        <v>23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16</v>
      </c>
      <c r="B31" s="2" t="s">
        <v>17</v>
      </c>
      <c r="C31" s="2">
        <v>1458100</v>
      </c>
      <c r="D31" s="2" t="s">
        <v>30</v>
      </c>
      <c r="E31" s="3" t="s">
        <v>19</v>
      </c>
      <c r="F31" s="3" t="s">
        <v>20</v>
      </c>
      <c r="G31" s="3" t="s">
        <v>23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16</v>
      </c>
      <c r="B32" s="2" t="s">
        <v>17</v>
      </c>
      <c r="C32" s="2">
        <v>1458102</v>
      </c>
      <c r="D32" s="2" t="s">
        <v>31</v>
      </c>
      <c r="E32" s="3" t="s">
        <v>19</v>
      </c>
      <c r="F32" s="3" t="s">
        <v>20</v>
      </c>
      <c r="G32" s="3" t="s">
        <v>23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31</v>
      </c>
    </row>
    <row r="33" spans="1:14">
      <c r="A33" s="2" t="s">
        <v>16</v>
      </c>
      <c r="B33" s="2" t="s">
        <v>17</v>
      </c>
      <c r="C33" s="2">
        <v>1458089</v>
      </c>
      <c r="D33" s="2" t="s">
        <v>32</v>
      </c>
      <c r="E33" s="3" t="s">
        <v>19</v>
      </c>
      <c r="F33" s="3" t="s">
        <v>20</v>
      </c>
      <c r="G33" s="3" t="s">
        <v>23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32</v>
      </c>
    </row>
    <row r="34" spans="1:14">
      <c r="A34" s="2" t="s">
        <v>16</v>
      </c>
      <c r="B34" s="2" t="s">
        <v>17</v>
      </c>
      <c r="C34" s="2">
        <v>1458091</v>
      </c>
      <c r="D34" s="2" t="s">
        <v>33</v>
      </c>
      <c r="E34" s="3" t="s">
        <v>19</v>
      </c>
      <c r="F34" s="3" t="s">
        <v>20</v>
      </c>
      <c r="G34" s="3" t="s">
        <v>23</v>
      </c>
      <c r="H34" s="3">
        <v>1</v>
      </c>
      <c r="I34" s="3">
        <v>26</v>
      </c>
      <c r="J34" s="3">
        <v>52</v>
      </c>
      <c r="K34" s="2">
        <v>52</v>
      </c>
      <c r="L34" s="2">
        <v>52</v>
      </c>
      <c r="M34" s="2">
        <v>26</v>
      </c>
      <c r="N34" s="2" t="s">
        <v>33</v>
      </c>
    </row>
    <row r="35" spans="1:14">
      <c r="A35" s="2" t="s">
        <v>16</v>
      </c>
      <c r="B35" s="2" t="s">
        <v>17</v>
      </c>
      <c r="C35" s="2">
        <v>1458101</v>
      </c>
      <c r="D35" s="2" t="s">
        <v>34</v>
      </c>
      <c r="E35" s="3" t="s">
        <v>19</v>
      </c>
      <c r="F35" s="3" t="s">
        <v>20</v>
      </c>
      <c r="G35" s="3" t="s">
        <v>23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34</v>
      </c>
    </row>
    <row r="36" spans="1:14">
      <c r="A36" s="2" t="s">
        <v>16</v>
      </c>
      <c r="B36" s="2" t="s">
        <v>17</v>
      </c>
      <c r="C36" s="2">
        <v>1458103</v>
      </c>
      <c r="D36" s="2" t="s">
        <v>35</v>
      </c>
      <c r="E36" s="3" t="s">
        <v>19</v>
      </c>
      <c r="F36" s="3" t="s">
        <v>20</v>
      </c>
      <c r="G36" s="3" t="s">
        <v>36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35</v>
      </c>
    </row>
    <row r="37" spans="1:14">
      <c r="A37" s="2" t="s">
        <v>16</v>
      </c>
      <c r="B37" s="2" t="s">
        <v>17</v>
      </c>
      <c r="C37" s="2">
        <v>1458105</v>
      </c>
      <c r="D37" s="2" t="s">
        <v>37</v>
      </c>
      <c r="E37" s="3" t="s">
        <v>19</v>
      </c>
      <c r="F37" s="3" t="s">
        <v>20</v>
      </c>
      <c r="G37" s="3" t="s">
        <v>38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37</v>
      </c>
    </row>
    <row r="38" spans="1:14">
      <c r="A38" s="2" t="s">
        <v>16</v>
      </c>
      <c r="B38" s="2" t="s">
        <v>17</v>
      </c>
      <c r="C38" s="2">
        <v>1459061</v>
      </c>
      <c r="D38" s="2" t="s">
        <v>39</v>
      </c>
      <c r="E38" s="3" t="s">
        <v>40</v>
      </c>
      <c r="F38" s="3" t="s">
        <v>20</v>
      </c>
      <c r="G38" s="3" t="s">
        <v>41</v>
      </c>
      <c r="H38" s="3">
        <v>1</v>
      </c>
      <c r="I38" s="3">
        <v>255</v>
      </c>
      <c r="J38" s="3">
        <v>510</v>
      </c>
      <c r="K38" s="2">
        <v>510</v>
      </c>
      <c r="L38" s="2">
        <v>510</v>
      </c>
      <c r="M38" s="2">
        <v>255</v>
      </c>
      <c r="N38" s="2" t="s">
        <v>39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2024-11-11T06:44:00Z</dcterms:created>
  <dcterms:modified xsi:type="dcterms:W3CDTF">2024-11-11T10:34:54Z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3FA18C37ADA74F7280971054A2BE61DF_12</vt:lpwstr>
  </property>
  <property fmtid="{D5CDD505-2E9C-101B-9397-08002B2CF9AE}" pid="3" name="KSOProductBuildVer">
    <vt:lpwstr>2052-12.1.0.18608</vt:lpwstr>
  </property>
</Properties>
</file>