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订单" sheetId="1" r:id="rId1"/>
  </sheets>
  <definedNames>
    <definedName name="_xlnm.Print_Area" localSheetId="0">订单!$A$1:$U$43</definedName>
    <definedName name="_xlnm._FilterDatabase" localSheetId="0" hidden="1">订单!$A$2:$AN$43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<sst xmlns="http://schemas.openxmlformats.org/spreadsheetml/2006/main" count="270" uniqueCount="42">
  <si>
    <r>
      <rPr>
        <b/>
        <sz val="11"/>
        <rFont val="Calibri"/>
        <charset val="134"/>
      </rPr>
      <t>D7467AX</t>
    </r>
    <r>
      <rPr>
        <b/>
        <sz val="11"/>
        <rFont val="宋体"/>
        <charset val="134"/>
      </rPr>
      <t>款装箱单（预）</t>
    </r>
  </si>
  <si>
    <t>款号</t>
  </si>
  <si>
    <t>订单号</t>
  </si>
  <si>
    <t>目的地</t>
  </si>
  <si>
    <t>颜色</t>
  </si>
  <si>
    <t>XS</t>
  </si>
  <si>
    <t>S</t>
  </si>
  <si>
    <t>M</t>
  </si>
  <si>
    <t>L</t>
  </si>
  <si>
    <t>XL</t>
  </si>
  <si>
    <t>XXL</t>
  </si>
  <si>
    <t>3XL</t>
  </si>
  <si>
    <t>每配比数量</t>
  </si>
  <si>
    <t>每箱配比数</t>
  </si>
  <si>
    <t>每箱件数</t>
  </si>
  <si>
    <t>箱号</t>
  </si>
  <si>
    <t>箱数</t>
  </si>
  <si>
    <t>件数</t>
  </si>
  <si>
    <t>长</t>
  </si>
  <si>
    <t>宽</t>
  </si>
  <si>
    <t>高</t>
  </si>
  <si>
    <t>D7467AX</t>
  </si>
  <si>
    <t>TURKEY</t>
  </si>
  <si>
    <r>
      <rPr>
        <sz val="11"/>
        <rFont val="Calibri"/>
        <charset val="134"/>
      </rPr>
      <t>ER42 - LT.STONE</t>
    </r>
    <r>
      <rPr>
        <sz val="11"/>
        <rFont val="宋体"/>
        <charset val="134"/>
      </rPr>
      <t>石色竖条</t>
    </r>
  </si>
  <si>
    <t>-</t>
  </si>
  <si>
    <t>EGYPT</t>
  </si>
  <si>
    <t>GEORGIA</t>
  </si>
  <si>
    <t>MACEDONIA</t>
  </si>
  <si>
    <t>UZBEKISTAN</t>
  </si>
  <si>
    <t>UKRAINE</t>
  </si>
  <si>
    <t>ALBANIA</t>
  </si>
  <si>
    <t>MOLDOVA</t>
  </si>
  <si>
    <t>SOUTH IRAQ</t>
  </si>
  <si>
    <t>NORTH IRAQ</t>
  </si>
  <si>
    <t>LEBANON</t>
  </si>
  <si>
    <t>KAZAKHSTAN</t>
  </si>
  <si>
    <t>SERBIA</t>
  </si>
  <si>
    <t>BOSNIA</t>
  </si>
  <si>
    <t>ECOM</t>
  </si>
  <si>
    <t>TOPTAN-5</t>
  </si>
  <si>
    <t>TOPTAN-7</t>
  </si>
  <si>
    <t>MOROCCO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</si>
</sst>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"/>
      <scheme val="minor"/>
    </font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0" fontId="2" fillId="3" borderId="2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3" borderId="3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4"/>
    <pageSetUpPr fitToPage="1"/>
  </sheetPr>
  <dimension ref="A1:AN43"/>
  <sheetViews>
    <sheetView tabSelected="1" view="pageBreakPreview" zoomScaleNormal="100" workbookViewId="0">
      <selection activeCell="Q3" sqref="Q3:Q42"/>
    </sheetView>
  </sheetViews>
  <sheetFormatPr defaultColWidth="7.87272727272727" defaultRowHeight="14.5"/>
  <cols>
    <col min="1" max="1" width="7.87272727272727" style="1" customWidth="1"/>
    <col min="2" max="2" width="9.25454545454545" style="1" customWidth="1"/>
    <col min="3" max="3" width="10.7545454545455" style="1" customWidth="1"/>
    <col min="4" max="4" width="22" style="1" customWidth="1"/>
    <col min="5" max="11" width="4.62727272727273" style="1" customWidth="1"/>
    <col min="12" max="12" width="11.7545454545455" style="2" customWidth="1"/>
    <col min="13" max="13" width="11.6272727272727" style="2" customWidth="1"/>
    <col min="14" max="14" width="9.62727272727273" style="3" customWidth="1"/>
    <col min="15" max="16" width="8.12727272727273" style="2" customWidth="1"/>
    <col min="17" max="17" width="8.12727272727273" style="4" customWidth="1"/>
    <col min="18" max="18" width="8.12727272727273" style="2" customWidth="1"/>
    <col min="19" max="21" width="5" style="2" customWidth="1"/>
    <col min="22" max="40" width="8" style="1" customWidth="1"/>
    <col min="41" max="16382" width="7.87272727272727" style="1"/>
  </cols>
  <sheetData>
    <row r="1" spans="1:40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1"/>
      <c r="O1" s="6"/>
      <c r="P1" s="6"/>
      <c r="Q1" s="14"/>
      <c r="R1" s="6"/>
      <c r="S1" s="6"/>
      <c r="T1" s="6"/>
      <c r="U1" s="6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</row>
    <row r="2" spans="1:4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12" t="s">
        <v>14</v>
      </c>
      <c r="O2" s="7" t="s">
        <v>15</v>
      </c>
      <c r="P2" s="7" t="s">
        <v>15</v>
      </c>
      <c r="Q2" s="16" t="s">
        <v>16</v>
      </c>
      <c r="R2" s="7" t="s">
        <v>17</v>
      </c>
      <c r="S2" s="7" t="s">
        <v>18</v>
      </c>
      <c r="T2" s="7" t="s">
        <v>19</v>
      </c>
      <c r="U2" s="7" t="s">
        <v>20</v>
      </c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</row>
    <row r="3" spans="1:21">
      <c r="A3" s="8" t="s">
        <v>21</v>
      </c>
      <c r="B3" s="8">
        <v>1450965</v>
      </c>
      <c r="C3" s="9" t="s">
        <v>22</v>
      </c>
      <c r="D3" s="10" t="s">
        <v>23</v>
      </c>
      <c r="E3" s="10" t="s">
        <v>24</v>
      </c>
      <c r="F3" s="10" t="s">
        <v>24</v>
      </c>
      <c r="G3" s="10" t="s">
        <v>24</v>
      </c>
      <c r="H3" s="10" t="s">
        <v>24</v>
      </c>
      <c r="I3" s="9" t="s">
        <v>24</v>
      </c>
      <c r="J3" s="9" t="s">
        <v>24</v>
      </c>
      <c r="K3" s="9">
        <v>2</v>
      </c>
      <c r="L3" s="9">
        <v>2</v>
      </c>
      <c r="M3" s="9">
        <v>23</v>
      </c>
      <c r="N3" s="13">
        <f t="shared" ref="N3:N13" si="0">L3*M3</f>
        <v>46</v>
      </c>
      <c r="O3" s="9">
        <v>1</v>
      </c>
      <c r="P3" s="9">
        <v>1</v>
      </c>
      <c r="Q3" s="8">
        <v>1</v>
      </c>
      <c r="R3" s="9">
        <f t="shared" ref="R3:R13" si="1">N3*Q3</f>
        <v>46</v>
      </c>
      <c r="S3" s="9">
        <v>65</v>
      </c>
      <c r="T3" s="9">
        <v>42</v>
      </c>
      <c r="U3" s="9">
        <v>35</v>
      </c>
    </row>
    <row r="4" spans="1:21">
      <c r="A4" s="8" t="s">
        <v>21</v>
      </c>
      <c r="B4" s="8">
        <v>1450965</v>
      </c>
      <c r="C4" s="9" t="s">
        <v>22</v>
      </c>
      <c r="D4" s="10" t="s">
        <v>23</v>
      </c>
      <c r="E4" s="10" t="s">
        <v>24</v>
      </c>
      <c r="F4" s="10" t="s">
        <v>24</v>
      </c>
      <c r="G4" s="10" t="s">
        <v>24</v>
      </c>
      <c r="H4" s="10" t="s">
        <v>24</v>
      </c>
      <c r="I4" s="9" t="s">
        <v>24</v>
      </c>
      <c r="J4" s="9" t="s">
        <v>24</v>
      </c>
      <c r="K4" s="9">
        <v>2</v>
      </c>
      <c r="L4" s="9">
        <v>2</v>
      </c>
      <c r="M4" s="9">
        <v>22</v>
      </c>
      <c r="N4" s="13">
        <f t="shared" si="0"/>
        <v>44</v>
      </c>
      <c r="O4" s="9">
        <v>2</v>
      </c>
      <c r="P4" s="9">
        <v>4</v>
      </c>
      <c r="Q4" s="8">
        <v>3</v>
      </c>
      <c r="R4" s="9">
        <f t="shared" si="1"/>
        <v>132</v>
      </c>
      <c r="S4" s="9">
        <v>65</v>
      </c>
      <c r="T4" s="9">
        <v>42</v>
      </c>
      <c r="U4" s="9">
        <v>35</v>
      </c>
    </row>
    <row r="5" spans="1:21">
      <c r="A5" s="8" t="s">
        <v>21</v>
      </c>
      <c r="B5" s="8">
        <v>1450965</v>
      </c>
      <c r="C5" s="9" t="s">
        <v>22</v>
      </c>
      <c r="D5" s="10" t="s">
        <v>23</v>
      </c>
      <c r="E5" s="10" t="s">
        <v>24</v>
      </c>
      <c r="F5" s="10" t="s">
        <v>24</v>
      </c>
      <c r="G5" s="10">
        <v>2</v>
      </c>
      <c r="H5" s="10" t="s">
        <v>24</v>
      </c>
      <c r="I5" s="9" t="s">
        <v>24</v>
      </c>
      <c r="J5" s="9" t="s">
        <v>24</v>
      </c>
      <c r="K5" s="9" t="s">
        <v>24</v>
      </c>
      <c r="L5" s="9">
        <v>2</v>
      </c>
      <c r="M5" s="9">
        <v>22</v>
      </c>
      <c r="N5" s="13">
        <f t="shared" si="0"/>
        <v>44</v>
      </c>
      <c r="O5" s="9">
        <v>5</v>
      </c>
      <c r="P5" s="9">
        <v>8</v>
      </c>
      <c r="Q5" s="8">
        <v>4</v>
      </c>
      <c r="R5" s="9">
        <f t="shared" si="1"/>
        <v>176</v>
      </c>
      <c r="S5" s="9">
        <v>65</v>
      </c>
      <c r="T5" s="9">
        <v>42</v>
      </c>
      <c r="U5" s="9">
        <v>35</v>
      </c>
    </row>
    <row r="6" spans="1:21">
      <c r="A6" s="8" t="s">
        <v>21</v>
      </c>
      <c r="B6" s="8">
        <v>1450965</v>
      </c>
      <c r="C6" s="9" t="s">
        <v>22</v>
      </c>
      <c r="D6" s="10" t="s">
        <v>23</v>
      </c>
      <c r="E6" s="10" t="s">
        <v>24</v>
      </c>
      <c r="F6" s="10" t="s">
        <v>24</v>
      </c>
      <c r="G6" s="10">
        <v>2</v>
      </c>
      <c r="H6" s="10" t="s">
        <v>24</v>
      </c>
      <c r="I6" s="9" t="s">
        <v>24</v>
      </c>
      <c r="J6" s="9" t="s">
        <v>24</v>
      </c>
      <c r="K6" s="9" t="s">
        <v>24</v>
      </c>
      <c r="L6" s="9">
        <v>2</v>
      </c>
      <c r="M6" s="9">
        <v>8</v>
      </c>
      <c r="N6" s="13">
        <f t="shared" si="0"/>
        <v>16</v>
      </c>
      <c r="O6" s="9">
        <v>9</v>
      </c>
      <c r="P6" s="9">
        <v>9</v>
      </c>
      <c r="Q6" s="8">
        <v>1</v>
      </c>
      <c r="R6" s="9">
        <f t="shared" si="1"/>
        <v>16</v>
      </c>
      <c r="S6" s="9">
        <v>65</v>
      </c>
      <c r="T6" s="9">
        <v>42</v>
      </c>
      <c r="U6" s="9">
        <v>17</v>
      </c>
    </row>
    <row r="7" spans="1:21">
      <c r="A7" s="8" t="s">
        <v>21</v>
      </c>
      <c r="B7" s="8">
        <v>1450965</v>
      </c>
      <c r="C7" s="9" t="s">
        <v>22</v>
      </c>
      <c r="D7" s="10" t="s">
        <v>23</v>
      </c>
      <c r="E7" s="10" t="s">
        <v>24</v>
      </c>
      <c r="F7" s="10">
        <v>2</v>
      </c>
      <c r="G7" s="10" t="s">
        <v>24</v>
      </c>
      <c r="H7" s="10" t="s">
        <v>24</v>
      </c>
      <c r="I7" s="9" t="s">
        <v>24</v>
      </c>
      <c r="J7" s="9" t="s">
        <v>24</v>
      </c>
      <c r="K7" s="9" t="s">
        <v>24</v>
      </c>
      <c r="L7" s="9">
        <v>2</v>
      </c>
      <c r="M7" s="9">
        <v>22</v>
      </c>
      <c r="N7" s="13">
        <f t="shared" si="0"/>
        <v>44</v>
      </c>
      <c r="O7" s="9">
        <v>10</v>
      </c>
      <c r="P7" s="9">
        <v>16</v>
      </c>
      <c r="Q7" s="8">
        <v>7</v>
      </c>
      <c r="R7" s="9">
        <f t="shared" si="1"/>
        <v>308</v>
      </c>
      <c r="S7" s="9">
        <v>65</v>
      </c>
      <c r="T7" s="9">
        <v>42</v>
      </c>
      <c r="U7" s="9">
        <v>35</v>
      </c>
    </row>
    <row r="8" spans="1:21">
      <c r="A8" s="8" t="s">
        <v>21</v>
      </c>
      <c r="B8" s="8">
        <v>1450965</v>
      </c>
      <c r="C8" s="9" t="s">
        <v>22</v>
      </c>
      <c r="D8" s="10" t="s">
        <v>23</v>
      </c>
      <c r="E8" s="10" t="s">
        <v>24</v>
      </c>
      <c r="F8" s="10">
        <v>2</v>
      </c>
      <c r="G8" s="10" t="s">
        <v>24</v>
      </c>
      <c r="H8" s="10" t="s">
        <v>24</v>
      </c>
      <c r="I8" s="9" t="s">
        <v>24</v>
      </c>
      <c r="J8" s="9" t="s">
        <v>24</v>
      </c>
      <c r="K8" s="9" t="s">
        <v>24</v>
      </c>
      <c r="L8" s="9">
        <v>2</v>
      </c>
      <c r="M8" s="9">
        <v>10</v>
      </c>
      <c r="N8" s="13">
        <f t="shared" si="0"/>
        <v>20</v>
      </c>
      <c r="O8" s="9">
        <v>17</v>
      </c>
      <c r="P8" s="9">
        <v>17</v>
      </c>
      <c r="Q8" s="8">
        <v>1</v>
      </c>
      <c r="R8" s="9">
        <f t="shared" si="1"/>
        <v>20</v>
      </c>
      <c r="S8" s="9">
        <v>65</v>
      </c>
      <c r="T8" s="9">
        <v>42</v>
      </c>
      <c r="U8" s="9">
        <v>17</v>
      </c>
    </row>
    <row r="9" spans="1:21">
      <c r="A9" s="8" t="s">
        <v>21</v>
      </c>
      <c r="B9" s="8">
        <v>1450965</v>
      </c>
      <c r="C9" s="9" t="s">
        <v>22</v>
      </c>
      <c r="D9" s="10" t="s">
        <v>23</v>
      </c>
      <c r="E9" s="10" t="s">
        <v>24</v>
      </c>
      <c r="F9" s="10" t="s">
        <v>24</v>
      </c>
      <c r="G9" s="10" t="s">
        <v>24</v>
      </c>
      <c r="H9" s="10" t="s">
        <v>24</v>
      </c>
      <c r="I9" s="9">
        <v>2</v>
      </c>
      <c r="J9" s="9" t="s">
        <v>24</v>
      </c>
      <c r="K9" s="9" t="s">
        <v>24</v>
      </c>
      <c r="L9" s="9">
        <v>2</v>
      </c>
      <c r="M9" s="9">
        <v>22</v>
      </c>
      <c r="N9" s="13">
        <f t="shared" si="0"/>
        <v>44</v>
      </c>
      <c r="O9" s="9">
        <v>18</v>
      </c>
      <c r="P9" s="9">
        <v>21</v>
      </c>
      <c r="Q9" s="8">
        <v>4</v>
      </c>
      <c r="R9" s="9">
        <f t="shared" si="1"/>
        <v>176</v>
      </c>
      <c r="S9" s="9">
        <v>65</v>
      </c>
      <c r="T9" s="9">
        <v>42</v>
      </c>
      <c r="U9" s="9">
        <v>35</v>
      </c>
    </row>
    <row r="10" spans="1:21">
      <c r="A10" s="8" t="s">
        <v>21</v>
      </c>
      <c r="B10" s="8">
        <v>1450965</v>
      </c>
      <c r="C10" s="9" t="s">
        <v>22</v>
      </c>
      <c r="D10" s="10" t="s">
        <v>23</v>
      </c>
      <c r="E10" s="10" t="s">
        <v>24</v>
      </c>
      <c r="F10" s="10" t="s">
        <v>24</v>
      </c>
      <c r="G10" s="10" t="s">
        <v>24</v>
      </c>
      <c r="H10" s="10" t="s">
        <v>24</v>
      </c>
      <c r="I10" s="9">
        <v>2</v>
      </c>
      <c r="J10" s="9" t="s">
        <v>24</v>
      </c>
      <c r="K10" s="9" t="s">
        <v>24</v>
      </c>
      <c r="L10" s="9">
        <v>2</v>
      </c>
      <c r="M10" s="9">
        <v>12</v>
      </c>
      <c r="N10" s="13">
        <f t="shared" si="0"/>
        <v>24</v>
      </c>
      <c r="O10" s="9">
        <v>22</v>
      </c>
      <c r="P10" s="9">
        <v>23</v>
      </c>
      <c r="Q10" s="8">
        <v>2</v>
      </c>
      <c r="R10" s="9">
        <f t="shared" si="1"/>
        <v>48</v>
      </c>
      <c r="S10" s="9">
        <v>65</v>
      </c>
      <c r="T10" s="9">
        <v>42</v>
      </c>
      <c r="U10" s="9">
        <v>17</v>
      </c>
    </row>
    <row r="11" spans="1:21">
      <c r="A11" s="8" t="s">
        <v>21</v>
      </c>
      <c r="B11" s="8">
        <v>1450965</v>
      </c>
      <c r="C11" s="9" t="s">
        <v>22</v>
      </c>
      <c r="D11" s="10" t="s">
        <v>23</v>
      </c>
      <c r="E11" s="10">
        <v>2</v>
      </c>
      <c r="F11" s="10" t="s">
        <v>24</v>
      </c>
      <c r="G11" s="10" t="s">
        <v>24</v>
      </c>
      <c r="H11" s="10" t="s">
        <v>24</v>
      </c>
      <c r="I11" s="9" t="s">
        <v>24</v>
      </c>
      <c r="J11" s="9" t="s">
        <v>24</v>
      </c>
      <c r="K11" s="9" t="s">
        <v>24</v>
      </c>
      <c r="L11" s="9">
        <v>2</v>
      </c>
      <c r="M11" s="9">
        <v>22</v>
      </c>
      <c r="N11" s="13">
        <f t="shared" si="0"/>
        <v>44</v>
      </c>
      <c r="O11" s="9">
        <v>24</v>
      </c>
      <c r="P11" s="9">
        <v>27</v>
      </c>
      <c r="Q11" s="8">
        <v>4</v>
      </c>
      <c r="R11" s="9">
        <f t="shared" si="1"/>
        <v>176</v>
      </c>
      <c r="S11" s="9">
        <v>65</v>
      </c>
      <c r="T11" s="9">
        <v>42</v>
      </c>
      <c r="U11" s="9">
        <v>35</v>
      </c>
    </row>
    <row r="12" spans="1:21">
      <c r="A12" s="8" t="s">
        <v>21</v>
      </c>
      <c r="B12" s="8">
        <v>1450965</v>
      </c>
      <c r="C12" s="9" t="s">
        <v>22</v>
      </c>
      <c r="D12" s="10" t="s">
        <v>23</v>
      </c>
      <c r="E12" s="10">
        <v>2</v>
      </c>
      <c r="F12" s="10" t="s">
        <v>24</v>
      </c>
      <c r="G12" s="10" t="s">
        <v>24</v>
      </c>
      <c r="H12" s="10" t="s">
        <v>24</v>
      </c>
      <c r="I12" s="9" t="s">
        <v>24</v>
      </c>
      <c r="J12" s="9" t="s">
        <v>24</v>
      </c>
      <c r="K12" s="9" t="s">
        <v>24</v>
      </c>
      <c r="L12" s="9">
        <v>2</v>
      </c>
      <c r="M12" s="9">
        <v>12</v>
      </c>
      <c r="N12" s="13">
        <f t="shared" si="0"/>
        <v>24</v>
      </c>
      <c r="O12" s="9">
        <v>28</v>
      </c>
      <c r="P12" s="9">
        <v>29</v>
      </c>
      <c r="Q12" s="8">
        <v>2</v>
      </c>
      <c r="R12" s="9">
        <f t="shared" si="1"/>
        <v>48</v>
      </c>
      <c r="S12" s="9">
        <v>65</v>
      </c>
      <c r="T12" s="9">
        <v>42</v>
      </c>
      <c r="U12" s="9">
        <v>17</v>
      </c>
    </row>
    <row r="13" spans="1:21">
      <c r="A13" s="8" t="s">
        <v>21</v>
      </c>
      <c r="B13" s="8">
        <v>1450965</v>
      </c>
      <c r="C13" s="9" t="s">
        <v>22</v>
      </c>
      <c r="D13" s="10" t="s">
        <v>23</v>
      </c>
      <c r="E13" s="10" t="s">
        <v>24</v>
      </c>
      <c r="F13" s="10" t="s">
        <v>24</v>
      </c>
      <c r="G13" s="10" t="s">
        <v>24</v>
      </c>
      <c r="H13" s="10" t="s">
        <v>24</v>
      </c>
      <c r="I13" s="9" t="s">
        <v>24</v>
      </c>
      <c r="J13" s="9">
        <v>2</v>
      </c>
      <c r="K13" s="9" t="s">
        <v>24</v>
      </c>
      <c r="L13" s="9">
        <v>2</v>
      </c>
      <c r="M13" s="9">
        <v>22</v>
      </c>
      <c r="N13" s="13">
        <f t="shared" si="0"/>
        <v>44</v>
      </c>
      <c r="O13" s="9">
        <v>30</v>
      </c>
      <c r="P13" s="9">
        <v>30</v>
      </c>
      <c r="Q13" s="8">
        <v>1</v>
      </c>
      <c r="R13" s="9">
        <f t="shared" si="1"/>
        <v>44</v>
      </c>
      <c r="S13" s="9">
        <v>65</v>
      </c>
      <c r="T13" s="9">
        <v>42</v>
      </c>
      <c r="U13" s="9">
        <v>35</v>
      </c>
    </row>
    <row r="14" spans="1:21">
      <c r="A14" s="9" t="s">
        <v>21</v>
      </c>
      <c r="B14" s="9">
        <v>1450966</v>
      </c>
      <c r="C14" s="9" t="s">
        <v>22</v>
      </c>
      <c r="D14" s="10" t="s">
        <v>23</v>
      </c>
      <c r="E14" s="10">
        <v>1</v>
      </c>
      <c r="F14" s="10">
        <v>2</v>
      </c>
      <c r="G14" s="10">
        <v>3</v>
      </c>
      <c r="H14" s="10">
        <v>3</v>
      </c>
      <c r="I14" s="9">
        <v>1</v>
      </c>
      <c r="J14" s="9">
        <v>1</v>
      </c>
      <c r="K14" s="9" t="s">
        <v>24</v>
      </c>
      <c r="L14" s="9">
        <v>11</v>
      </c>
      <c r="M14" s="9">
        <v>4</v>
      </c>
      <c r="N14" s="13">
        <f t="shared" ref="N14:N23" si="2">L14*M14</f>
        <v>44</v>
      </c>
      <c r="O14" s="9">
        <v>1</v>
      </c>
      <c r="P14" s="9">
        <v>121</v>
      </c>
      <c r="Q14" s="8">
        <v>121</v>
      </c>
      <c r="R14" s="9">
        <f t="shared" ref="R14:R23" si="3">N14*Q14</f>
        <v>5324</v>
      </c>
      <c r="S14" s="9">
        <v>65</v>
      </c>
      <c r="T14" s="9">
        <v>42</v>
      </c>
      <c r="U14" s="9">
        <v>35</v>
      </c>
    </row>
    <row r="15" spans="1:21">
      <c r="A15" s="9" t="s">
        <v>21</v>
      </c>
      <c r="B15" s="9">
        <v>1450966</v>
      </c>
      <c r="C15" s="9" t="s">
        <v>22</v>
      </c>
      <c r="D15" s="10" t="s">
        <v>23</v>
      </c>
      <c r="E15" s="10">
        <v>1</v>
      </c>
      <c r="F15" s="10">
        <v>2</v>
      </c>
      <c r="G15" s="10">
        <v>3</v>
      </c>
      <c r="H15" s="10">
        <v>3</v>
      </c>
      <c r="I15" s="9">
        <v>1</v>
      </c>
      <c r="J15" s="9">
        <v>1</v>
      </c>
      <c r="K15" s="9" t="s">
        <v>24</v>
      </c>
      <c r="L15" s="9">
        <v>11</v>
      </c>
      <c r="M15" s="9">
        <v>1</v>
      </c>
      <c r="N15" s="13">
        <f t="shared" si="2"/>
        <v>11</v>
      </c>
      <c r="O15" s="9">
        <v>122</v>
      </c>
      <c r="P15" s="9">
        <v>122</v>
      </c>
      <c r="Q15" s="8">
        <v>1</v>
      </c>
      <c r="R15" s="9">
        <f t="shared" si="3"/>
        <v>11</v>
      </c>
      <c r="S15" s="9">
        <v>65</v>
      </c>
      <c r="T15" s="9">
        <v>42</v>
      </c>
      <c r="U15" s="9">
        <v>10</v>
      </c>
    </row>
    <row r="16" spans="1:21">
      <c r="A16" s="9" t="s">
        <v>21</v>
      </c>
      <c r="B16" s="9">
        <v>1450943</v>
      </c>
      <c r="C16" s="9" t="s">
        <v>25</v>
      </c>
      <c r="D16" s="10" t="s">
        <v>23</v>
      </c>
      <c r="E16" s="10">
        <v>1</v>
      </c>
      <c r="F16" s="10">
        <v>2</v>
      </c>
      <c r="G16" s="10">
        <v>3</v>
      </c>
      <c r="H16" s="10">
        <v>3</v>
      </c>
      <c r="I16" s="9">
        <v>1</v>
      </c>
      <c r="J16" s="9">
        <v>1</v>
      </c>
      <c r="K16" s="9" t="s">
        <v>24</v>
      </c>
      <c r="L16" s="9">
        <v>11</v>
      </c>
      <c r="M16" s="9">
        <v>4</v>
      </c>
      <c r="N16" s="13">
        <f t="shared" si="2"/>
        <v>44</v>
      </c>
      <c r="O16" s="9">
        <v>1</v>
      </c>
      <c r="P16" s="9">
        <v>5</v>
      </c>
      <c r="Q16" s="8">
        <v>5</v>
      </c>
      <c r="R16" s="9">
        <f t="shared" si="3"/>
        <v>220</v>
      </c>
      <c r="S16" s="9">
        <v>65</v>
      </c>
      <c r="T16" s="9">
        <v>42</v>
      </c>
      <c r="U16" s="9">
        <v>35</v>
      </c>
    </row>
    <row r="17" spans="1:21">
      <c r="A17" s="9" t="s">
        <v>21</v>
      </c>
      <c r="B17" s="9">
        <v>1450944</v>
      </c>
      <c r="C17" s="9" t="s">
        <v>26</v>
      </c>
      <c r="D17" s="10" t="s">
        <v>23</v>
      </c>
      <c r="E17" s="10">
        <v>1</v>
      </c>
      <c r="F17" s="10">
        <v>2</v>
      </c>
      <c r="G17" s="10">
        <v>3</v>
      </c>
      <c r="H17" s="10">
        <v>3</v>
      </c>
      <c r="I17" s="9">
        <v>1</v>
      </c>
      <c r="J17" s="9">
        <v>1</v>
      </c>
      <c r="K17" s="9" t="s">
        <v>24</v>
      </c>
      <c r="L17" s="9">
        <v>11</v>
      </c>
      <c r="M17" s="9">
        <v>3</v>
      </c>
      <c r="N17" s="13">
        <f t="shared" si="2"/>
        <v>33</v>
      </c>
      <c r="O17" s="9">
        <v>1</v>
      </c>
      <c r="P17" s="9">
        <v>1</v>
      </c>
      <c r="Q17" s="8">
        <v>1</v>
      </c>
      <c r="R17" s="9">
        <f t="shared" si="3"/>
        <v>33</v>
      </c>
      <c r="S17" s="9">
        <v>65</v>
      </c>
      <c r="T17" s="9">
        <v>42</v>
      </c>
      <c r="U17" s="9">
        <v>35</v>
      </c>
    </row>
    <row r="18" spans="1:21">
      <c r="A18" s="9" t="s">
        <v>21</v>
      </c>
      <c r="B18" s="9">
        <v>1450945</v>
      </c>
      <c r="C18" s="9" t="s">
        <v>27</v>
      </c>
      <c r="D18" s="10" t="s">
        <v>23</v>
      </c>
      <c r="E18" s="10">
        <v>1</v>
      </c>
      <c r="F18" s="10">
        <v>2</v>
      </c>
      <c r="G18" s="10">
        <v>3</v>
      </c>
      <c r="H18" s="10">
        <v>3</v>
      </c>
      <c r="I18" s="9">
        <v>1</v>
      </c>
      <c r="J18" s="9">
        <v>1</v>
      </c>
      <c r="K18" s="9" t="s">
        <v>24</v>
      </c>
      <c r="L18" s="9">
        <v>11</v>
      </c>
      <c r="M18" s="9">
        <v>1</v>
      </c>
      <c r="N18" s="13">
        <f t="shared" si="2"/>
        <v>11</v>
      </c>
      <c r="O18" s="9">
        <v>1</v>
      </c>
      <c r="P18" s="9">
        <v>1</v>
      </c>
      <c r="Q18" s="8">
        <v>1</v>
      </c>
      <c r="R18" s="9">
        <f t="shared" si="3"/>
        <v>11</v>
      </c>
      <c r="S18" s="9">
        <v>65</v>
      </c>
      <c r="T18" s="9">
        <v>42</v>
      </c>
      <c r="U18" s="9">
        <v>10</v>
      </c>
    </row>
    <row r="19" spans="1:21">
      <c r="A19" s="9" t="s">
        <v>21</v>
      </c>
      <c r="B19" s="9">
        <v>1450946</v>
      </c>
      <c r="C19" s="9" t="s">
        <v>28</v>
      </c>
      <c r="D19" s="10" t="s">
        <v>23</v>
      </c>
      <c r="E19" s="10">
        <v>1</v>
      </c>
      <c r="F19" s="10">
        <v>2</v>
      </c>
      <c r="G19" s="10">
        <v>3</v>
      </c>
      <c r="H19" s="10">
        <v>3</v>
      </c>
      <c r="I19" s="9">
        <v>1</v>
      </c>
      <c r="J19" s="9">
        <v>1</v>
      </c>
      <c r="K19" s="9" t="s">
        <v>24</v>
      </c>
      <c r="L19" s="9">
        <v>11</v>
      </c>
      <c r="M19" s="9">
        <v>1</v>
      </c>
      <c r="N19" s="13">
        <f t="shared" si="2"/>
        <v>11</v>
      </c>
      <c r="O19" s="9">
        <v>1</v>
      </c>
      <c r="P19" s="9">
        <v>1</v>
      </c>
      <c r="Q19" s="8">
        <v>1</v>
      </c>
      <c r="R19" s="9">
        <f t="shared" si="3"/>
        <v>11</v>
      </c>
      <c r="S19" s="9">
        <v>65</v>
      </c>
      <c r="T19" s="9">
        <v>42</v>
      </c>
      <c r="U19" s="9">
        <v>10</v>
      </c>
    </row>
    <row r="20" spans="1:21">
      <c r="A20" s="9" t="s">
        <v>21</v>
      </c>
      <c r="B20" s="9">
        <v>1450947</v>
      </c>
      <c r="C20" s="9" t="s">
        <v>29</v>
      </c>
      <c r="D20" s="10" t="s">
        <v>23</v>
      </c>
      <c r="E20" s="10">
        <v>1</v>
      </c>
      <c r="F20" s="10">
        <v>2</v>
      </c>
      <c r="G20" s="10">
        <v>3</v>
      </c>
      <c r="H20" s="10">
        <v>3</v>
      </c>
      <c r="I20" s="9">
        <v>1</v>
      </c>
      <c r="J20" s="9">
        <v>1</v>
      </c>
      <c r="K20" s="9" t="s">
        <v>24</v>
      </c>
      <c r="L20" s="9">
        <v>11</v>
      </c>
      <c r="M20" s="9">
        <v>4</v>
      </c>
      <c r="N20" s="13">
        <f t="shared" si="2"/>
        <v>44</v>
      </c>
      <c r="O20" s="9">
        <v>1</v>
      </c>
      <c r="P20" s="9">
        <v>1</v>
      </c>
      <c r="Q20" s="8">
        <v>1</v>
      </c>
      <c r="R20" s="9">
        <f t="shared" si="3"/>
        <v>44</v>
      </c>
      <c r="S20" s="9">
        <v>65</v>
      </c>
      <c r="T20" s="9">
        <v>42</v>
      </c>
      <c r="U20" s="9">
        <v>35</v>
      </c>
    </row>
    <row r="21" spans="1:21">
      <c r="A21" s="9" t="s">
        <v>21</v>
      </c>
      <c r="B21" s="9">
        <v>1450947</v>
      </c>
      <c r="C21" s="9" t="s">
        <v>29</v>
      </c>
      <c r="D21" s="10" t="s">
        <v>23</v>
      </c>
      <c r="E21" s="10">
        <v>1</v>
      </c>
      <c r="F21" s="10">
        <v>2</v>
      </c>
      <c r="G21" s="10">
        <v>3</v>
      </c>
      <c r="H21" s="10">
        <v>3</v>
      </c>
      <c r="I21" s="9">
        <v>1</v>
      </c>
      <c r="J21" s="9">
        <v>1</v>
      </c>
      <c r="K21" s="9" t="s">
        <v>24</v>
      </c>
      <c r="L21" s="9">
        <v>11</v>
      </c>
      <c r="M21" s="9">
        <v>2</v>
      </c>
      <c r="N21" s="13">
        <f t="shared" si="2"/>
        <v>22</v>
      </c>
      <c r="O21" s="9">
        <v>2</v>
      </c>
      <c r="P21" s="9">
        <v>2</v>
      </c>
      <c r="Q21" s="8">
        <v>1</v>
      </c>
      <c r="R21" s="9">
        <f t="shared" si="3"/>
        <v>22</v>
      </c>
      <c r="S21" s="9">
        <v>65</v>
      </c>
      <c r="T21" s="9">
        <v>42</v>
      </c>
      <c r="U21" s="9">
        <v>17</v>
      </c>
    </row>
    <row r="22" spans="1:21">
      <c r="A22" s="9" t="s">
        <v>21</v>
      </c>
      <c r="B22" s="9">
        <v>1450948</v>
      </c>
      <c r="C22" s="9" t="s">
        <v>30</v>
      </c>
      <c r="D22" s="10" t="s">
        <v>23</v>
      </c>
      <c r="E22" s="10">
        <v>1</v>
      </c>
      <c r="F22" s="10">
        <v>2</v>
      </c>
      <c r="G22" s="10">
        <v>3</v>
      </c>
      <c r="H22" s="10">
        <v>3</v>
      </c>
      <c r="I22" s="9">
        <v>1</v>
      </c>
      <c r="J22" s="9">
        <v>1</v>
      </c>
      <c r="K22" s="9" t="s">
        <v>24</v>
      </c>
      <c r="L22" s="9">
        <v>11</v>
      </c>
      <c r="M22" s="9">
        <v>2</v>
      </c>
      <c r="N22" s="13">
        <f t="shared" ref="N22:N34" si="4">L22*M22</f>
        <v>22</v>
      </c>
      <c r="O22" s="9">
        <v>1</v>
      </c>
      <c r="P22" s="9">
        <v>1</v>
      </c>
      <c r="Q22" s="8">
        <v>1</v>
      </c>
      <c r="R22" s="9">
        <f t="shared" ref="R22:R42" si="5">N22*Q22</f>
        <v>22</v>
      </c>
      <c r="S22" s="9">
        <v>65</v>
      </c>
      <c r="T22" s="9">
        <v>42</v>
      </c>
      <c r="U22" s="9">
        <v>17</v>
      </c>
    </row>
    <row r="23" spans="1:21">
      <c r="A23" s="9" t="s">
        <v>21</v>
      </c>
      <c r="B23" s="9">
        <v>1450949</v>
      </c>
      <c r="C23" s="9" t="s">
        <v>31</v>
      </c>
      <c r="D23" s="10" t="s">
        <v>23</v>
      </c>
      <c r="E23" s="10">
        <v>1</v>
      </c>
      <c r="F23" s="10">
        <v>2</v>
      </c>
      <c r="G23" s="10">
        <v>3</v>
      </c>
      <c r="H23" s="10">
        <v>3</v>
      </c>
      <c r="I23" s="9">
        <v>1</v>
      </c>
      <c r="J23" s="9">
        <v>1</v>
      </c>
      <c r="K23" s="9" t="s">
        <v>24</v>
      </c>
      <c r="L23" s="9">
        <v>11</v>
      </c>
      <c r="M23" s="9">
        <v>2</v>
      </c>
      <c r="N23" s="13">
        <f t="shared" si="4"/>
        <v>22</v>
      </c>
      <c r="O23" s="9">
        <v>1</v>
      </c>
      <c r="P23" s="9">
        <v>1</v>
      </c>
      <c r="Q23" s="8">
        <v>1</v>
      </c>
      <c r="R23" s="9">
        <f t="shared" si="5"/>
        <v>22</v>
      </c>
      <c r="S23" s="9">
        <v>65</v>
      </c>
      <c r="T23" s="9">
        <v>42</v>
      </c>
      <c r="U23" s="9">
        <v>17</v>
      </c>
    </row>
    <row r="24" spans="1:21">
      <c r="A24" s="9" t="s">
        <v>21</v>
      </c>
      <c r="B24" s="9">
        <v>1450967</v>
      </c>
      <c r="C24" s="9" t="s">
        <v>32</v>
      </c>
      <c r="D24" s="10" t="s">
        <v>23</v>
      </c>
      <c r="E24" s="10">
        <v>1</v>
      </c>
      <c r="F24" s="10">
        <v>2</v>
      </c>
      <c r="G24" s="10">
        <v>3</v>
      </c>
      <c r="H24" s="10">
        <v>3</v>
      </c>
      <c r="I24" s="9">
        <v>1</v>
      </c>
      <c r="J24" s="9">
        <v>1</v>
      </c>
      <c r="K24" s="9" t="s">
        <v>24</v>
      </c>
      <c r="L24" s="9">
        <v>11</v>
      </c>
      <c r="M24" s="9">
        <v>4</v>
      </c>
      <c r="N24" s="13">
        <f t="shared" si="4"/>
        <v>44</v>
      </c>
      <c r="O24" s="9">
        <v>1</v>
      </c>
      <c r="P24" s="9">
        <v>4</v>
      </c>
      <c r="Q24" s="8">
        <v>4</v>
      </c>
      <c r="R24" s="9">
        <f t="shared" si="5"/>
        <v>176</v>
      </c>
      <c r="S24" s="9">
        <v>65</v>
      </c>
      <c r="T24" s="9">
        <v>42</v>
      </c>
      <c r="U24" s="9">
        <v>35</v>
      </c>
    </row>
    <row r="25" spans="1:21">
      <c r="A25" s="9" t="s">
        <v>21</v>
      </c>
      <c r="B25" s="9">
        <v>1450968</v>
      </c>
      <c r="C25" s="9" t="s">
        <v>33</v>
      </c>
      <c r="D25" s="10" t="s">
        <v>23</v>
      </c>
      <c r="E25" s="10">
        <v>1</v>
      </c>
      <c r="F25" s="10">
        <v>2</v>
      </c>
      <c r="G25" s="10">
        <v>3</v>
      </c>
      <c r="H25" s="10">
        <v>3</v>
      </c>
      <c r="I25" s="9">
        <v>1</v>
      </c>
      <c r="J25" s="9">
        <v>1</v>
      </c>
      <c r="K25" s="9" t="s">
        <v>24</v>
      </c>
      <c r="L25" s="9">
        <v>11</v>
      </c>
      <c r="M25" s="9">
        <v>4</v>
      </c>
      <c r="N25" s="13">
        <f t="shared" si="4"/>
        <v>44</v>
      </c>
      <c r="O25" s="9">
        <v>1</v>
      </c>
      <c r="P25" s="9">
        <v>4</v>
      </c>
      <c r="Q25" s="8">
        <v>4</v>
      </c>
      <c r="R25" s="9">
        <f t="shared" si="5"/>
        <v>176</v>
      </c>
      <c r="S25" s="9">
        <v>65</v>
      </c>
      <c r="T25" s="9">
        <v>42</v>
      </c>
      <c r="U25" s="9">
        <v>35</v>
      </c>
    </row>
    <row r="26" spans="1:21">
      <c r="A26" s="9" t="s">
        <v>21</v>
      </c>
      <c r="B26" s="9">
        <v>1450968</v>
      </c>
      <c r="C26" s="9" t="s">
        <v>33</v>
      </c>
      <c r="D26" s="10" t="s">
        <v>23</v>
      </c>
      <c r="E26" s="10">
        <v>1</v>
      </c>
      <c r="F26" s="10">
        <v>2</v>
      </c>
      <c r="G26" s="10">
        <v>3</v>
      </c>
      <c r="H26" s="10">
        <v>3</v>
      </c>
      <c r="I26" s="9">
        <v>1</v>
      </c>
      <c r="J26" s="9">
        <v>1</v>
      </c>
      <c r="K26" s="9" t="s">
        <v>24</v>
      </c>
      <c r="L26" s="9">
        <v>11</v>
      </c>
      <c r="M26" s="9">
        <v>2</v>
      </c>
      <c r="N26" s="13">
        <f t="shared" si="4"/>
        <v>22</v>
      </c>
      <c r="O26" s="9">
        <v>5</v>
      </c>
      <c r="P26" s="9">
        <v>5</v>
      </c>
      <c r="Q26" s="8">
        <v>1</v>
      </c>
      <c r="R26" s="9">
        <f t="shared" si="5"/>
        <v>22</v>
      </c>
      <c r="S26" s="9">
        <v>65</v>
      </c>
      <c r="T26" s="9">
        <v>42</v>
      </c>
      <c r="U26" s="9">
        <v>17</v>
      </c>
    </row>
    <row r="27" spans="1:21">
      <c r="A27" s="9" t="s">
        <v>21</v>
      </c>
      <c r="B27" s="9">
        <v>1450952</v>
      </c>
      <c r="C27" s="9" t="s">
        <v>34</v>
      </c>
      <c r="D27" s="10" t="s">
        <v>23</v>
      </c>
      <c r="E27" s="10">
        <v>1</v>
      </c>
      <c r="F27" s="10">
        <v>2</v>
      </c>
      <c r="G27" s="10">
        <v>3</v>
      </c>
      <c r="H27" s="10">
        <v>3</v>
      </c>
      <c r="I27" s="9">
        <v>1</v>
      </c>
      <c r="J27" s="9">
        <v>1</v>
      </c>
      <c r="K27" s="9" t="s">
        <v>24</v>
      </c>
      <c r="L27" s="9">
        <v>11</v>
      </c>
      <c r="M27" s="9">
        <v>4</v>
      </c>
      <c r="N27" s="13">
        <f t="shared" si="4"/>
        <v>44</v>
      </c>
      <c r="O27" s="9">
        <v>1</v>
      </c>
      <c r="P27" s="9">
        <v>5</v>
      </c>
      <c r="Q27" s="8">
        <v>5</v>
      </c>
      <c r="R27" s="9">
        <f t="shared" si="5"/>
        <v>220</v>
      </c>
      <c r="S27" s="9">
        <v>65</v>
      </c>
      <c r="T27" s="9">
        <v>42</v>
      </c>
      <c r="U27" s="9">
        <v>35</v>
      </c>
    </row>
    <row r="28" spans="1:21">
      <c r="A28" s="9" t="s">
        <v>21</v>
      </c>
      <c r="B28" s="9">
        <v>1450953</v>
      </c>
      <c r="C28" s="9" t="s">
        <v>35</v>
      </c>
      <c r="D28" s="10" t="s">
        <v>23</v>
      </c>
      <c r="E28" s="10">
        <v>1</v>
      </c>
      <c r="F28" s="10">
        <v>2</v>
      </c>
      <c r="G28" s="10">
        <v>3</v>
      </c>
      <c r="H28" s="10">
        <v>3</v>
      </c>
      <c r="I28" s="9">
        <v>1</v>
      </c>
      <c r="J28" s="9">
        <v>1</v>
      </c>
      <c r="K28" s="9" t="s">
        <v>24</v>
      </c>
      <c r="L28" s="9">
        <v>11</v>
      </c>
      <c r="M28" s="9">
        <v>4</v>
      </c>
      <c r="N28" s="13">
        <f t="shared" si="4"/>
        <v>44</v>
      </c>
      <c r="O28" s="9">
        <v>1</v>
      </c>
      <c r="P28" s="9">
        <v>5</v>
      </c>
      <c r="Q28" s="8">
        <v>5</v>
      </c>
      <c r="R28" s="9">
        <f t="shared" si="5"/>
        <v>220</v>
      </c>
      <c r="S28" s="9">
        <v>65</v>
      </c>
      <c r="T28" s="9">
        <v>42</v>
      </c>
      <c r="U28" s="9">
        <v>35</v>
      </c>
    </row>
    <row r="29" spans="1:21">
      <c r="A29" s="9" t="s">
        <v>21</v>
      </c>
      <c r="B29" s="9">
        <v>1450953</v>
      </c>
      <c r="C29" s="9" t="s">
        <v>35</v>
      </c>
      <c r="D29" s="10" t="s">
        <v>23</v>
      </c>
      <c r="E29" s="10">
        <v>1</v>
      </c>
      <c r="F29" s="10">
        <v>2</v>
      </c>
      <c r="G29" s="10">
        <v>3</v>
      </c>
      <c r="H29" s="10">
        <v>3</v>
      </c>
      <c r="I29" s="9">
        <v>1</v>
      </c>
      <c r="J29" s="9">
        <v>1</v>
      </c>
      <c r="K29" s="9" t="s">
        <v>24</v>
      </c>
      <c r="L29" s="9">
        <v>11</v>
      </c>
      <c r="M29" s="9">
        <v>1</v>
      </c>
      <c r="N29" s="13">
        <f t="shared" si="4"/>
        <v>11</v>
      </c>
      <c r="O29" s="9">
        <v>6</v>
      </c>
      <c r="P29" s="9">
        <v>6</v>
      </c>
      <c r="Q29" s="8">
        <v>1</v>
      </c>
      <c r="R29" s="9">
        <f t="shared" si="5"/>
        <v>11</v>
      </c>
      <c r="S29" s="9">
        <v>65</v>
      </c>
      <c r="T29" s="9">
        <v>42</v>
      </c>
      <c r="U29" s="9">
        <v>10</v>
      </c>
    </row>
    <row r="30" spans="1:21">
      <c r="A30" s="9" t="s">
        <v>21</v>
      </c>
      <c r="B30" s="9">
        <v>1450954</v>
      </c>
      <c r="C30" s="9" t="s">
        <v>36</v>
      </c>
      <c r="D30" s="10" t="s">
        <v>23</v>
      </c>
      <c r="E30" s="10">
        <v>1</v>
      </c>
      <c r="F30" s="10">
        <v>2</v>
      </c>
      <c r="G30" s="10">
        <v>3</v>
      </c>
      <c r="H30" s="10">
        <v>3</v>
      </c>
      <c r="I30" s="9">
        <v>2</v>
      </c>
      <c r="J30" s="9">
        <v>1</v>
      </c>
      <c r="K30" s="9">
        <v>1</v>
      </c>
      <c r="L30" s="9">
        <v>13</v>
      </c>
      <c r="M30" s="9">
        <v>1</v>
      </c>
      <c r="N30" s="13">
        <f t="shared" si="4"/>
        <v>13</v>
      </c>
      <c r="O30" s="9">
        <v>1</v>
      </c>
      <c r="P30" s="9">
        <v>1</v>
      </c>
      <c r="Q30" s="8">
        <v>1</v>
      </c>
      <c r="R30" s="9">
        <f t="shared" si="5"/>
        <v>13</v>
      </c>
      <c r="S30" s="9">
        <v>65</v>
      </c>
      <c r="T30" s="9">
        <v>42</v>
      </c>
      <c r="U30" s="9">
        <v>10</v>
      </c>
    </row>
    <row r="31" spans="1:21">
      <c r="A31" s="9" t="s">
        <v>21</v>
      </c>
      <c r="B31" s="9">
        <v>1450955</v>
      </c>
      <c r="C31" s="9" t="s">
        <v>37</v>
      </c>
      <c r="D31" s="10" t="s">
        <v>23</v>
      </c>
      <c r="E31" s="10">
        <v>1</v>
      </c>
      <c r="F31" s="10">
        <v>2</v>
      </c>
      <c r="G31" s="10">
        <v>3</v>
      </c>
      <c r="H31" s="10">
        <v>3</v>
      </c>
      <c r="I31" s="9">
        <v>2</v>
      </c>
      <c r="J31" s="9">
        <v>1</v>
      </c>
      <c r="K31" s="9">
        <v>1</v>
      </c>
      <c r="L31" s="9">
        <v>13</v>
      </c>
      <c r="M31" s="9">
        <v>2</v>
      </c>
      <c r="N31" s="13">
        <f t="shared" si="4"/>
        <v>26</v>
      </c>
      <c r="O31" s="9">
        <v>1</v>
      </c>
      <c r="P31" s="9">
        <v>1</v>
      </c>
      <c r="Q31" s="8">
        <v>1</v>
      </c>
      <c r="R31" s="9">
        <f t="shared" si="5"/>
        <v>26</v>
      </c>
      <c r="S31" s="9">
        <v>65</v>
      </c>
      <c r="T31" s="9">
        <v>42</v>
      </c>
      <c r="U31" s="9">
        <v>17</v>
      </c>
    </row>
    <row r="32" spans="1:21">
      <c r="A32" s="8" t="s">
        <v>21</v>
      </c>
      <c r="B32" s="8">
        <v>1450969</v>
      </c>
      <c r="C32" s="9" t="s">
        <v>38</v>
      </c>
      <c r="D32" s="10" t="s">
        <v>23</v>
      </c>
      <c r="E32" s="10" t="s">
        <v>24</v>
      </c>
      <c r="F32" s="10" t="s">
        <v>24</v>
      </c>
      <c r="G32" s="10" t="s">
        <v>24</v>
      </c>
      <c r="H32" s="10" t="s">
        <v>24</v>
      </c>
      <c r="I32" s="9" t="s">
        <v>24</v>
      </c>
      <c r="J32" s="9" t="s">
        <v>24</v>
      </c>
      <c r="K32" s="9">
        <v>2</v>
      </c>
      <c r="L32" s="9">
        <v>2</v>
      </c>
      <c r="M32" s="9">
        <v>9</v>
      </c>
      <c r="N32" s="13">
        <f t="shared" si="4"/>
        <v>18</v>
      </c>
      <c r="O32" s="9">
        <v>1</v>
      </c>
      <c r="P32" s="9">
        <v>1</v>
      </c>
      <c r="Q32" s="8">
        <v>1</v>
      </c>
      <c r="R32" s="9">
        <f t="shared" si="5"/>
        <v>18</v>
      </c>
      <c r="S32" s="9">
        <v>65</v>
      </c>
      <c r="T32" s="9">
        <v>42</v>
      </c>
      <c r="U32" s="9">
        <v>17</v>
      </c>
    </row>
    <row r="33" spans="1:21">
      <c r="A33" s="8" t="s">
        <v>21</v>
      </c>
      <c r="B33" s="8">
        <v>1450969</v>
      </c>
      <c r="C33" s="9" t="s">
        <v>38</v>
      </c>
      <c r="D33" s="10" t="s">
        <v>23</v>
      </c>
      <c r="E33" s="10" t="s">
        <v>24</v>
      </c>
      <c r="F33" s="10" t="s">
        <v>24</v>
      </c>
      <c r="G33" s="10" t="s">
        <v>24</v>
      </c>
      <c r="H33" s="10">
        <v>2</v>
      </c>
      <c r="I33" s="9" t="s">
        <v>24</v>
      </c>
      <c r="J33" s="9" t="s">
        <v>24</v>
      </c>
      <c r="K33" s="9" t="s">
        <v>24</v>
      </c>
      <c r="L33" s="9">
        <v>2</v>
      </c>
      <c r="M33" s="9">
        <v>15</v>
      </c>
      <c r="N33" s="13">
        <f t="shared" si="4"/>
        <v>30</v>
      </c>
      <c r="O33" s="9">
        <v>2</v>
      </c>
      <c r="P33" s="9">
        <v>2</v>
      </c>
      <c r="Q33" s="8">
        <v>1</v>
      </c>
      <c r="R33" s="9">
        <f t="shared" si="5"/>
        <v>30</v>
      </c>
      <c r="S33" s="9">
        <v>65</v>
      </c>
      <c r="T33" s="9">
        <v>42</v>
      </c>
      <c r="U33" s="9">
        <v>35</v>
      </c>
    </row>
    <row r="34" spans="1:21">
      <c r="A34" s="8" t="s">
        <v>21</v>
      </c>
      <c r="B34" s="8">
        <v>1450969</v>
      </c>
      <c r="C34" s="9" t="s">
        <v>38</v>
      </c>
      <c r="D34" s="10" t="s">
        <v>23</v>
      </c>
      <c r="E34" s="10" t="s">
        <v>24</v>
      </c>
      <c r="F34" s="10" t="s">
        <v>24</v>
      </c>
      <c r="G34" s="10">
        <v>2</v>
      </c>
      <c r="H34" s="10" t="s">
        <v>24</v>
      </c>
      <c r="I34" s="9" t="s">
        <v>24</v>
      </c>
      <c r="J34" s="9" t="s">
        <v>24</v>
      </c>
      <c r="K34" s="9" t="s">
        <v>24</v>
      </c>
      <c r="L34" s="9">
        <v>2</v>
      </c>
      <c r="M34" s="9">
        <v>19</v>
      </c>
      <c r="N34" s="13">
        <f t="shared" si="4"/>
        <v>38</v>
      </c>
      <c r="O34" s="9">
        <v>3</v>
      </c>
      <c r="P34" s="9">
        <v>3</v>
      </c>
      <c r="Q34" s="8">
        <v>1</v>
      </c>
      <c r="R34" s="9">
        <f t="shared" si="5"/>
        <v>38</v>
      </c>
      <c r="S34" s="9">
        <v>65</v>
      </c>
      <c r="T34" s="9">
        <v>42</v>
      </c>
      <c r="U34" s="9">
        <v>35</v>
      </c>
    </row>
    <row r="35" spans="1:21">
      <c r="A35" s="8" t="s">
        <v>21</v>
      </c>
      <c r="B35" s="8">
        <v>1450969</v>
      </c>
      <c r="C35" s="9" t="s">
        <v>38</v>
      </c>
      <c r="D35" s="10" t="s">
        <v>23</v>
      </c>
      <c r="E35" s="10" t="s">
        <v>24</v>
      </c>
      <c r="F35" s="10">
        <v>2</v>
      </c>
      <c r="G35" s="10" t="s">
        <v>24</v>
      </c>
      <c r="H35" s="10" t="s">
        <v>24</v>
      </c>
      <c r="I35" s="9" t="s">
        <v>24</v>
      </c>
      <c r="J35" s="9" t="s">
        <v>24</v>
      </c>
      <c r="K35" s="9" t="s">
        <v>24</v>
      </c>
      <c r="L35" s="9">
        <v>2</v>
      </c>
      <c r="M35" s="9">
        <v>9</v>
      </c>
      <c r="N35" s="13">
        <f t="shared" ref="N35:N42" si="6">L35*M35</f>
        <v>18</v>
      </c>
      <c r="O35" s="9">
        <v>4</v>
      </c>
      <c r="P35" s="9">
        <v>4</v>
      </c>
      <c r="Q35" s="8">
        <v>1</v>
      </c>
      <c r="R35" s="9">
        <f t="shared" si="5"/>
        <v>18</v>
      </c>
      <c r="S35" s="9">
        <v>65</v>
      </c>
      <c r="T35" s="9">
        <v>42</v>
      </c>
      <c r="U35" s="9">
        <v>17</v>
      </c>
    </row>
    <row r="36" spans="1:21">
      <c r="A36" s="8" t="s">
        <v>21</v>
      </c>
      <c r="B36" s="8">
        <v>1450969</v>
      </c>
      <c r="C36" s="9" t="s">
        <v>38</v>
      </c>
      <c r="D36" s="10" t="s">
        <v>23</v>
      </c>
      <c r="E36" s="10" t="s">
        <v>24</v>
      </c>
      <c r="F36" s="10" t="s">
        <v>24</v>
      </c>
      <c r="G36" s="10" t="s">
        <v>24</v>
      </c>
      <c r="H36" s="10" t="s">
        <v>24</v>
      </c>
      <c r="I36" s="9">
        <v>2</v>
      </c>
      <c r="J36" s="9" t="s">
        <v>24</v>
      </c>
      <c r="K36" s="9" t="s">
        <v>24</v>
      </c>
      <c r="L36" s="9">
        <v>2</v>
      </c>
      <c r="M36" s="9">
        <v>8</v>
      </c>
      <c r="N36" s="13">
        <f t="shared" si="6"/>
        <v>16</v>
      </c>
      <c r="O36" s="9">
        <v>5</v>
      </c>
      <c r="P36" s="9">
        <v>5</v>
      </c>
      <c r="Q36" s="8">
        <v>1</v>
      </c>
      <c r="R36" s="9">
        <f t="shared" si="5"/>
        <v>16</v>
      </c>
      <c r="S36" s="9">
        <v>65</v>
      </c>
      <c r="T36" s="9">
        <v>42</v>
      </c>
      <c r="U36" s="9">
        <v>17</v>
      </c>
    </row>
    <row r="37" spans="1:21">
      <c r="A37" s="8" t="s">
        <v>21</v>
      </c>
      <c r="B37" s="8">
        <v>1450969</v>
      </c>
      <c r="C37" s="9" t="s">
        <v>38</v>
      </c>
      <c r="D37" s="10" t="s">
        <v>23</v>
      </c>
      <c r="E37" s="10">
        <v>2</v>
      </c>
      <c r="F37" s="10" t="s">
        <v>24</v>
      </c>
      <c r="G37" s="10" t="s">
        <v>24</v>
      </c>
      <c r="H37" s="10" t="s">
        <v>24</v>
      </c>
      <c r="I37" s="9" t="s">
        <v>24</v>
      </c>
      <c r="J37" s="9" t="s">
        <v>24</v>
      </c>
      <c r="K37" s="9" t="s">
        <v>24</v>
      </c>
      <c r="L37" s="9">
        <v>2</v>
      </c>
      <c r="M37" s="9">
        <v>3</v>
      </c>
      <c r="N37" s="13">
        <f t="shared" si="6"/>
        <v>6</v>
      </c>
      <c r="O37" s="9">
        <v>6</v>
      </c>
      <c r="P37" s="9">
        <v>6</v>
      </c>
      <c r="Q37" s="8">
        <v>1</v>
      </c>
      <c r="R37" s="9">
        <f t="shared" si="5"/>
        <v>6</v>
      </c>
      <c r="S37" s="9">
        <v>65</v>
      </c>
      <c r="T37" s="9">
        <v>42</v>
      </c>
      <c r="U37" s="9">
        <v>10</v>
      </c>
    </row>
    <row r="38" spans="1:21">
      <c r="A38" s="8" t="s">
        <v>21</v>
      </c>
      <c r="B38" s="8">
        <v>1450969</v>
      </c>
      <c r="C38" s="9" t="s">
        <v>38</v>
      </c>
      <c r="D38" s="10" t="s">
        <v>23</v>
      </c>
      <c r="E38" s="10" t="s">
        <v>24</v>
      </c>
      <c r="F38" s="10" t="s">
        <v>24</v>
      </c>
      <c r="G38" s="10" t="s">
        <v>24</v>
      </c>
      <c r="H38" s="10" t="s">
        <v>24</v>
      </c>
      <c r="I38" s="9" t="s">
        <v>24</v>
      </c>
      <c r="J38" s="9">
        <v>2</v>
      </c>
      <c r="K38" s="9" t="s">
        <v>24</v>
      </c>
      <c r="L38" s="9">
        <v>2</v>
      </c>
      <c r="M38" s="9">
        <v>6</v>
      </c>
      <c r="N38" s="13">
        <f t="shared" si="6"/>
        <v>12</v>
      </c>
      <c r="O38" s="9">
        <v>7</v>
      </c>
      <c r="P38" s="9">
        <v>7</v>
      </c>
      <c r="Q38" s="8">
        <v>1</v>
      </c>
      <c r="R38" s="9">
        <f t="shared" si="5"/>
        <v>12</v>
      </c>
      <c r="S38" s="9">
        <v>65</v>
      </c>
      <c r="T38" s="9">
        <v>42</v>
      </c>
      <c r="U38" s="9">
        <v>10</v>
      </c>
    </row>
    <row r="39" spans="1:21">
      <c r="A39" s="9" t="s">
        <v>21</v>
      </c>
      <c r="B39" s="9">
        <v>1450970</v>
      </c>
      <c r="C39" s="9" t="s">
        <v>39</v>
      </c>
      <c r="D39" s="10" t="s">
        <v>23</v>
      </c>
      <c r="E39" s="10">
        <v>1</v>
      </c>
      <c r="F39" s="10">
        <v>2</v>
      </c>
      <c r="G39" s="10">
        <v>3</v>
      </c>
      <c r="H39" s="10">
        <v>3</v>
      </c>
      <c r="I39" s="9">
        <v>1</v>
      </c>
      <c r="J39" s="9">
        <v>1</v>
      </c>
      <c r="K39" s="9" t="s">
        <v>24</v>
      </c>
      <c r="L39" s="9">
        <v>11</v>
      </c>
      <c r="M39" s="9">
        <v>4</v>
      </c>
      <c r="N39" s="13">
        <f t="shared" si="6"/>
        <v>44</v>
      </c>
      <c r="O39" s="9">
        <v>1</v>
      </c>
      <c r="P39" s="9">
        <v>2</v>
      </c>
      <c r="Q39" s="8">
        <v>2</v>
      </c>
      <c r="R39" s="9">
        <f t="shared" si="5"/>
        <v>88</v>
      </c>
      <c r="S39" s="9">
        <v>65</v>
      </c>
      <c r="T39" s="9">
        <v>42</v>
      </c>
      <c r="U39" s="9">
        <v>35</v>
      </c>
    </row>
    <row r="40" spans="1:21">
      <c r="A40" s="9" t="s">
        <v>21</v>
      </c>
      <c r="B40" s="9">
        <v>1450971</v>
      </c>
      <c r="C40" s="9" t="s">
        <v>40</v>
      </c>
      <c r="D40" s="10" t="s">
        <v>23</v>
      </c>
      <c r="E40" s="10">
        <v>1</v>
      </c>
      <c r="F40" s="10">
        <v>2</v>
      </c>
      <c r="G40" s="10">
        <v>3</v>
      </c>
      <c r="H40" s="10">
        <v>3</v>
      </c>
      <c r="I40" s="9">
        <v>1</v>
      </c>
      <c r="J40" s="9">
        <v>1</v>
      </c>
      <c r="K40" s="9" t="s">
        <v>24</v>
      </c>
      <c r="L40" s="9">
        <v>11</v>
      </c>
      <c r="M40" s="9">
        <v>4</v>
      </c>
      <c r="N40" s="13">
        <f t="shared" si="6"/>
        <v>44</v>
      </c>
      <c r="O40" s="9">
        <v>1</v>
      </c>
      <c r="P40" s="9">
        <v>2</v>
      </c>
      <c r="Q40" s="8">
        <v>2</v>
      </c>
      <c r="R40" s="9">
        <f t="shared" si="5"/>
        <v>88</v>
      </c>
      <c r="S40" s="9">
        <v>65</v>
      </c>
      <c r="T40" s="9">
        <v>42</v>
      </c>
      <c r="U40" s="9">
        <v>35</v>
      </c>
    </row>
    <row r="41" spans="1:21">
      <c r="A41" s="9" t="s">
        <v>21</v>
      </c>
      <c r="B41" s="9">
        <v>1450972</v>
      </c>
      <c r="C41" s="9" t="s">
        <v>41</v>
      </c>
      <c r="D41" s="10" t="s">
        <v>23</v>
      </c>
      <c r="E41" s="10">
        <v>2</v>
      </c>
      <c r="F41" s="10">
        <v>3</v>
      </c>
      <c r="G41" s="10">
        <v>3</v>
      </c>
      <c r="H41" s="10">
        <v>2</v>
      </c>
      <c r="I41" s="9">
        <v>1</v>
      </c>
      <c r="J41" s="9">
        <v>1</v>
      </c>
      <c r="K41" s="9" t="s">
        <v>24</v>
      </c>
      <c r="L41" s="9">
        <v>12</v>
      </c>
      <c r="M41" s="9">
        <v>4</v>
      </c>
      <c r="N41" s="13">
        <f t="shared" si="6"/>
        <v>48</v>
      </c>
      <c r="O41" s="9">
        <v>1</v>
      </c>
      <c r="P41" s="9">
        <v>5</v>
      </c>
      <c r="Q41" s="8">
        <v>5</v>
      </c>
      <c r="R41" s="9">
        <f t="shared" si="5"/>
        <v>240</v>
      </c>
      <c r="S41" s="9">
        <v>65</v>
      </c>
      <c r="T41" s="9">
        <v>42</v>
      </c>
      <c r="U41" s="9">
        <v>35</v>
      </c>
    </row>
    <row r="42" spans="1:21">
      <c r="A42" s="9" t="s">
        <v>21</v>
      </c>
      <c r="B42" s="9">
        <v>1450972</v>
      </c>
      <c r="C42" s="9" t="s">
        <v>41</v>
      </c>
      <c r="D42" s="10" t="s">
        <v>23</v>
      </c>
      <c r="E42" s="10">
        <v>2</v>
      </c>
      <c r="F42" s="10">
        <v>3</v>
      </c>
      <c r="G42" s="10">
        <v>3</v>
      </c>
      <c r="H42" s="10">
        <v>2</v>
      </c>
      <c r="I42" s="9">
        <v>1</v>
      </c>
      <c r="J42" s="9">
        <v>1</v>
      </c>
      <c r="K42" s="9" t="s">
        <v>24</v>
      </c>
      <c r="L42" s="9">
        <v>12</v>
      </c>
      <c r="M42" s="9">
        <v>2</v>
      </c>
      <c r="N42" s="13">
        <f t="shared" si="6"/>
        <v>24</v>
      </c>
      <c r="O42" s="9">
        <v>6</v>
      </c>
      <c r="P42" s="9">
        <v>6</v>
      </c>
      <c r="Q42" s="8">
        <v>1</v>
      </c>
      <c r="R42" s="9">
        <f t="shared" si="5"/>
        <v>24</v>
      </c>
      <c r="S42" s="9">
        <v>65</v>
      </c>
      <c r="T42" s="9">
        <v>42</v>
      </c>
      <c r="U42" s="9">
        <v>17</v>
      </c>
    </row>
    <row r="43" spans="18:18">
      <c r="R43" s="2">
        <f>SUM(R3:R42)</f>
        <v>8352</v>
      </c>
    </row>
  </sheetData>
  <mergeCells count="1">
    <mergeCell ref="A1:U1"/>
  </mergeCells>
  <pageMargins left="0.161111111111111" right="0.161111111111111" top="0.2125" bottom="0.118055555555556" header="0.5" footer="0.196527777777778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订单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平常心A</cp:lastModifiedBy>
  <dcterms:created xsi:type="dcterms:W3CDTF">2024-11-08T09:54:00Z</dcterms:created>
  <dcterms:modified xsi:type="dcterms:W3CDTF">2024-11-12T07:02:58Z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E2F35AFF5615444B9B2F8BD3A37C9D89_11</vt:lpwstr>
  </property>
  <property fmtid="{D5CDD505-2E9C-101B-9397-08002B2CF9AE}" pid="3" name="KSOProductBuildVer">
    <vt:lpwstr>2052-12.1.0.18608</vt:lpwstr>
  </property>
</Properties>
</file>