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<sst xmlns="http://schemas.openxmlformats.org/spreadsheetml/2006/main" count="663" uniqueCount="76">
  <si>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</si>
  <si>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</si>
  <si>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</si>
  <si>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</si>
  <si>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</si>
  <si>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</si>
  <si>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</si>
  <si>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</si>
  <si>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</si>
  <si>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</si>
  <si>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</si>
  <si>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</si>
  <si>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</si>
  <si>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</si>
  <si>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</si>
  <si>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</si>
  <si>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</si>
  <si>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贴纸塑料</t>
  </si>
  <si>
    <t>Sipariş Geçilen Açık Adet Sayısı</t>
  </si>
  <si>
    <t>Depo Girişi Olan Lot Sayısı</t>
  </si>
  <si>
    <t>Depo Girişi Olan Açık Adet Sayısı</t>
  </si>
  <si>
    <t>E0978AX</t>
  </si>
  <si>
    <t>25 HS</t>
  </si>
  <si>
    <t>GEORGIA</t>
  </si>
  <si>
    <t>27.01.2025</t>
  </si>
  <si>
    <t>TR307 - Mint</t>
  </si>
  <si>
    <t>E0978AXORTB</t>
  </si>
  <si>
    <t>MOROCCO</t>
  </si>
  <si>
    <t>06.02.2025</t>
  </si>
  <si>
    <t>MOLDOVA</t>
  </si>
  <si>
    <t>KAZAKHSTAN</t>
  </si>
  <si>
    <t>08.03.2025</t>
  </si>
  <si>
    <t>E0978AXKZKB</t>
  </si>
  <si>
    <t>TOPTAN-5</t>
  </si>
  <si>
    <t>E0978AXTOP5B</t>
  </si>
  <si>
    <t>TOPTAN-7</t>
  </si>
  <si>
    <t>E0978AXTOP7B</t>
  </si>
  <si>
    <t>NORTH IRAQ</t>
  </si>
  <si>
    <t>BOSNIA</t>
  </si>
  <si>
    <t>MACEDONIA</t>
  </si>
  <si>
    <t>UZBEKISTAN</t>
  </si>
  <si>
    <t>UKRAINE</t>
  </si>
  <si>
    <t>SERBIA</t>
  </si>
  <si>
    <t>SOUTH IRAQ</t>
  </si>
  <si>
    <t>AZERBAIJAN</t>
  </si>
  <si>
    <t>LEBANON</t>
  </si>
  <si>
    <t>Beden Bazlı Toplam Sipariş</t>
  </si>
  <si>
    <t>PR455 - PURPLE</t>
  </si>
  <si>
    <t>E0978AXKZKA</t>
  </si>
  <si>
    <t>E0978AXTOP7A</t>
  </si>
  <si>
    <t>E0978AXTOP5A</t>
  </si>
  <si>
    <t>颜色</t>
  </si>
  <si>
    <r>
      <t>涉及</t>
    </r>
    <r>
      <rPr>
        <sz val="11"/>
        <rFont val="Calibri"/>
        <charset val="134"/>
      </rPr>
      <t>PO</t>
    </r>
  </si>
  <si>
    <r>
      <t>1480714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1480716</t>
    </r>
  </si>
  <si>
    <t>除1480715外的所有PO</t>
  </si>
  <si>
    <t>空白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</si>
  <si>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</si>
  <si>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</si>
  <si>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</si>
  <si>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</si>
  <si>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</si>
  <si>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</si>
  <si>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</si>
  <si>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</si>
  <si>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</si>
  <si>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</si>
  <si>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</si>
  <si>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</si>
  <si>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</si>
  <si>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</si>
  <si>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</si>
  <si>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E0978AXORTA</t>
  </si>
  <si>
    <t>-</t>
  </si>
  <si>
    <t>ALBANIA</t>
  </si>
  <si>
    <t>MONTENEGRO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</si>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</sst>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C28" workbookViewId="0">
      <selection activeCell="F37" sqref="F3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5.3611111111111" customWidth="1"/>
    <col min="7" max="7" width="15.1481481481481" customWidth="1"/>
    <col min="8" max="8" width="14.6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2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1480709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1480710</v>
      </c>
      <c r="D4" s="2" t="s">
        <v>27</v>
      </c>
      <c r="E4" s="3" t="s">
        <v>28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5">
        <v>42</v>
      </c>
      <c r="R4" s="2">
        <v>420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1480712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29</v>
      </c>
      <c r="Q5" s="5">
        <v>9</v>
      </c>
      <c r="R5" s="2">
        <v>90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1480714</v>
      </c>
      <c r="D6" s="2" t="s">
        <v>30</v>
      </c>
      <c r="E6" s="3" t="s">
        <v>31</v>
      </c>
      <c r="F6" s="3" t="s">
        <v>25</v>
      </c>
      <c r="G6" s="3" t="s">
        <v>32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30</v>
      </c>
      <c r="Q6" s="5">
        <v>39</v>
      </c>
      <c r="R6" s="2">
        <v>390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1480715</v>
      </c>
      <c r="D7" s="2" t="s">
        <v>33</v>
      </c>
      <c r="E7" s="3" t="s">
        <v>28</v>
      </c>
      <c r="F7" s="3" t="s">
        <v>25</v>
      </c>
      <c r="G7" s="3" t="s">
        <v>34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33</v>
      </c>
      <c r="Q7" s="5">
        <v>25</v>
      </c>
      <c r="R7" s="2">
        <v>250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1480716</v>
      </c>
      <c r="D8" s="2" t="s">
        <v>35</v>
      </c>
      <c r="E8" s="3" t="s">
        <v>28</v>
      </c>
      <c r="F8" s="3" t="s">
        <v>25</v>
      </c>
      <c r="G8" s="3" t="s">
        <v>36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35</v>
      </c>
      <c r="Q8" s="5">
        <v>21</v>
      </c>
      <c r="R8" s="2">
        <v>210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1480717</v>
      </c>
      <c r="D9" s="2" t="s">
        <v>37</v>
      </c>
      <c r="E9" s="3" t="s">
        <v>28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37</v>
      </c>
      <c r="Q9" s="5">
        <v>14</v>
      </c>
      <c r="R9" s="2">
        <v>140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1480718</v>
      </c>
      <c r="D10" s="2" t="s">
        <v>38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38</v>
      </c>
      <c r="Q10" s="5">
        <v>9</v>
      </c>
      <c r="R10" s="2">
        <v>90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1480719</v>
      </c>
      <c r="D11" s="2" t="s">
        <v>39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39</v>
      </c>
      <c r="Q11" s="5">
        <v>8</v>
      </c>
      <c r="R11" s="2">
        <v>80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1480720</v>
      </c>
      <c r="D12" s="2" t="s">
        <v>40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40</v>
      </c>
      <c r="Q12" s="5">
        <v>4</v>
      </c>
      <c r="R12" s="2">
        <v>40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1480721</v>
      </c>
      <c r="D13" s="2" t="s">
        <v>41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41</v>
      </c>
      <c r="Q13" s="5">
        <v>14</v>
      </c>
      <c r="R13" s="2">
        <v>140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1480722</v>
      </c>
      <c r="D14" s="2" t="s">
        <v>42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42</v>
      </c>
      <c r="Q14" s="5">
        <v>5</v>
      </c>
      <c r="R14" s="2">
        <v>50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1480723</v>
      </c>
      <c r="D15" s="2" t="s">
        <v>43</v>
      </c>
      <c r="E15" s="3" t="s">
        <v>28</v>
      </c>
      <c r="F15" s="3" t="s">
        <v>25</v>
      </c>
      <c r="G15" s="3" t="s">
        <v>26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43</v>
      </c>
      <c r="Q15" s="5">
        <v>16</v>
      </c>
      <c r="R15" s="2">
        <v>160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1480724</v>
      </c>
      <c r="D16" s="2" t="s">
        <v>44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44</v>
      </c>
      <c r="Q16" s="5">
        <v>19</v>
      </c>
      <c r="R16" s="2">
        <v>190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1480725</v>
      </c>
      <c r="D17" s="2" t="s">
        <v>45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45</v>
      </c>
      <c r="Q17" s="5">
        <v>19</v>
      </c>
      <c r="R17" s="2">
        <v>190</v>
      </c>
      <c r="S17" s="2">
        <v>0</v>
      </c>
      <c r="T17" s="2">
        <v>0</v>
      </c>
    </row>
    <row r="20" spans="1:40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16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21</v>
      </c>
      <c r="B22" s="2" t="s">
        <v>22</v>
      </c>
      <c r="C22" s="2">
        <v>1480709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8</v>
      </c>
      <c r="J22" s="3">
        <v>16</v>
      </c>
      <c r="K22" s="3">
        <v>24</v>
      </c>
      <c r="L22" s="2">
        <v>16</v>
      </c>
      <c r="M22" s="2">
        <v>8</v>
      </c>
      <c r="N22" s="2">
        <v>8</v>
      </c>
      <c r="O22" s="2" t="s">
        <v>23</v>
      </c>
    </row>
    <row r="23" spans="1:15">
      <c r="A23" s="2" t="s">
        <v>21</v>
      </c>
      <c r="B23" s="2" t="s">
        <v>22</v>
      </c>
      <c r="C23" s="2">
        <v>1480710</v>
      </c>
      <c r="D23" s="2" t="s">
        <v>27</v>
      </c>
      <c r="E23" s="3" t="s">
        <v>28</v>
      </c>
      <c r="F23" s="3" t="s">
        <v>25</v>
      </c>
      <c r="G23" s="3" t="s">
        <v>26</v>
      </c>
      <c r="H23" s="3">
        <v>1</v>
      </c>
      <c r="I23" s="3">
        <v>42</v>
      </c>
      <c r="J23" s="3">
        <v>84</v>
      </c>
      <c r="K23" s="3">
        <v>126</v>
      </c>
      <c r="L23" s="2">
        <v>84</v>
      </c>
      <c r="M23" s="2">
        <v>42</v>
      </c>
      <c r="N23" s="2">
        <v>42</v>
      </c>
      <c r="O23" s="2" t="s">
        <v>27</v>
      </c>
    </row>
    <row r="24" spans="1:15">
      <c r="A24" s="2" t="s">
        <v>21</v>
      </c>
      <c r="B24" s="2" t="s">
        <v>22</v>
      </c>
      <c r="C24" s="2">
        <v>1480712</v>
      </c>
      <c r="D24" s="2" t="s">
        <v>29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9</v>
      </c>
      <c r="J24" s="3">
        <v>18</v>
      </c>
      <c r="K24" s="3">
        <v>27</v>
      </c>
      <c r="L24" s="2">
        <v>18</v>
      </c>
      <c r="M24" s="2">
        <v>9</v>
      </c>
      <c r="N24" s="2">
        <v>9</v>
      </c>
      <c r="O24" s="2" t="s">
        <v>29</v>
      </c>
    </row>
    <row r="25" s="4" customFormat="1" spans="1:15">
      <c r="A25" s="5" t="s">
        <v>21</v>
      </c>
      <c r="B25" s="5" t="s">
        <v>22</v>
      </c>
      <c r="C25" s="5">
        <v>1480714</v>
      </c>
      <c r="D25" s="5" t="s">
        <v>30</v>
      </c>
      <c r="E25" s="6" t="s">
        <v>31</v>
      </c>
      <c r="F25" s="6" t="s">
        <v>47</v>
      </c>
      <c r="G25" s="6" t="s">
        <v>48</v>
      </c>
      <c r="H25" s="6">
        <v>1</v>
      </c>
      <c r="I25" s="6">
        <v>16</v>
      </c>
      <c r="J25" s="6">
        <v>32</v>
      </c>
      <c r="K25" s="6">
        <v>48</v>
      </c>
      <c r="L25" s="5">
        <v>32</v>
      </c>
      <c r="M25" s="5">
        <v>16</v>
      </c>
      <c r="N25" s="5">
        <v>0</v>
      </c>
      <c r="O25" s="5" t="s">
        <v>30</v>
      </c>
    </row>
    <row r="26" s="4" customFormat="1" spans="1:15">
      <c r="A26" s="5" t="s">
        <v>21</v>
      </c>
      <c r="B26" s="5" t="s">
        <v>22</v>
      </c>
      <c r="C26" s="5">
        <v>1480714</v>
      </c>
      <c r="D26" s="5" t="s">
        <v>30</v>
      </c>
      <c r="E26" s="6" t="s">
        <v>31</v>
      </c>
      <c r="F26" s="6" t="s">
        <v>25</v>
      </c>
      <c r="G26" s="6" t="s">
        <v>32</v>
      </c>
      <c r="H26" s="6">
        <v>1</v>
      </c>
      <c r="I26" s="6">
        <v>39</v>
      </c>
      <c r="J26" s="6">
        <v>78</v>
      </c>
      <c r="K26" s="6">
        <v>117</v>
      </c>
      <c r="L26" s="5">
        <v>78</v>
      </c>
      <c r="M26" s="5">
        <v>39</v>
      </c>
      <c r="N26" s="5">
        <v>39</v>
      </c>
      <c r="O26" s="5" t="s">
        <v>30</v>
      </c>
    </row>
    <row r="27" s="4" customFormat="1" spans="1:15">
      <c r="A27" s="5" t="s">
        <v>21</v>
      </c>
      <c r="B27" s="5" t="s">
        <v>22</v>
      </c>
      <c r="C27" s="5">
        <v>1480716</v>
      </c>
      <c r="D27" s="5" t="s">
        <v>35</v>
      </c>
      <c r="E27" s="6" t="s">
        <v>28</v>
      </c>
      <c r="F27" s="6" t="s">
        <v>47</v>
      </c>
      <c r="G27" s="6" t="s">
        <v>49</v>
      </c>
      <c r="H27" s="6">
        <v>1</v>
      </c>
      <c r="I27" s="6">
        <v>16</v>
      </c>
      <c r="J27" s="6">
        <v>32</v>
      </c>
      <c r="K27" s="6">
        <v>48</v>
      </c>
      <c r="L27" s="5">
        <v>32</v>
      </c>
      <c r="M27" s="5">
        <v>16</v>
      </c>
      <c r="N27" s="5">
        <v>0</v>
      </c>
      <c r="O27" s="5" t="s">
        <v>35</v>
      </c>
    </row>
    <row r="28" s="4" customFormat="1" spans="1:15">
      <c r="A28" s="5" t="s">
        <v>21</v>
      </c>
      <c r="B28" s="5" t="s">
        <v>22</v>
      </c>
      <c r="C28" s="5">
        <v>1480716</v>
      </c>
      <c r="D28" s="5" t="s">
        <v>35</v>
      </c>
      <c r="E28" s="6" t="s">
        <v>28</v>
      </c>
      <c r="F28" s="6" t="s">
        <v>25</v>
      </c>
      <c r="G28" s="6" t="s">
        <v>36</v>
      </c>
      <c r="H28" s="6">
        <v>1</v>
      </c>
      <c r="I28" s="6">
        <v>21</v>
      </c>
      <c r="J28" s="6">
        <v>42</v>
      </c>
      <c r="K28" s="6">
        <v>63</v>
      </c>
      <c r="L28" s="5">
        <v>42</v>
      </c>
      <c r="M28" s="5">
        <v>21</v>
      </c>
      <c r="N28" s="5">
        <v>21</v>
      </c>
      <c r="O28" s="5" t="s">
        <v>35</v>
      </c>
    </row>
    <row r="29" spans="1:15">
      <c r="A29" s="2" t="s">
        <v>21</v>
      </c>
      <c r="B29" s="2" t="s">
        <v>22</v>
      </c>
      <c r="C29" s="2">
        <v>1480717</v>
      </c>
      <c r="D29" s="2" t="s">
        <v>37</v>
      </c>
      <c r="E29" s="3" t="s">
        <v>28</v>
      </c>
      <c r="F29" s="3" t="s">
        <v>25</v>
      </c>
      <c r="G29" s="3" t="s">
        <v>26</v>
      </c>
      <c r="H29" s="3">
        <v>1</v>
      </c>
      <c r="I29" s="3">
        <v>14</v>
      </c>
      <c r="J29" s="3">
        <v>28</v>
      </c>
      <c r="K29" s="3">
        <v>42</v>
      </c>
      <c r="L29" s="2">
        <v>28</v>
      </c>
      <c r="M29" s="2">
        <v>14</v>
      </c>
      <c r="N29" s="2">
        <v>14</v>
      </c>
      <c r="O29" s="2" t="s">
        <v>37</v>
      </c>
    </row>
    <row r="30" spans="1:15">
      <c r="A30" s="2" t="s">
        <v>21</v>
      </c>
      <c r="B30" s="2" t="s">
        <v>22</v>
      </c>
      <c r="C30" s="2">
        <v>1480718</v>
      </c>
      <c r="D30" s="2" t="s">
        <v>38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9</v>
      </c>
      <c r="J30" s="3">
        <v>18</v>
      </c>
      <c r="K30" s="3">
        <v>27</v>
      </c>
      <c r="L30" s="2">
        <v>18</v>
      </c>
      <c r="M30" s="2">
        <v>9</v>
      </c>
      <c r="N30" s="2">
        <v>9</v>
      </c>
      <c r="O30" s="2" t="s">
        <v>38</v>
      </c>
    </row>
    <row r="31" spans="1:15">
      <c r="A31" s="2" t="s">
        <v>21</v>
      </c>
      <c r="B31" s="2" t="s">
        <v>22</v>
      </c>
      <c r="C31" s="2">
        <v>1480719</v>
      </c>
      <c r="D31" s="2" t="s">
        <v>39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8</v>
      </c>
      <c r="J31" s="3">
        <v>16</v>
      </c>
      <c r="K31" s="3">
        <v>24</v>
      </c>
      <c r="L31" s="2">
        <v>16</v>
      </c>
      <c r="M31" s="2">
        <v>8</v>
      </c>
      <c r="N31" s="2">
        <v>8</v>
      </c>
      <c r="O31" s="2" t="s">
        <v>39</v>
      </c>
    </row>
    <row r="32" spans="1:15">
      <c r="A32" s="2" t="s">
        <v>21</v>
      </c>
      <c r="B32" s="2" t="s">
        <v>22</v>
      </c>
      <c r="C32" s="2">
        <v>1480720</v>
      </c>
      <c r="D32" s="2" t="s">
        <v>40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4</v>
      </c>
      <c r="J32" s="3">
        <v>8</v>
      </c>
      <c r="K32" s="3">
        <v>12</v>
      </c>
      <c r="L32" s="2">
        <v>8</v>
      </c>
      <c r="M32" s="2">
        <v>4</v>
      </c>
      <c r="N32" s="2">
        <v>4</v>
      </c>
      <c r="O32" s="2" t="s">
        <v>40</v>
      </c>
    </row>
    <row r="33" spans="1:15">
      <c r="A33" s="2" t="s">
        <v>21</v>
      </c>
      <c r="B33" s="2" t="s">
        <v>22</v>
      </c>
      <c r="C33" s="2">
        <v>1480721</v>
      </c>
      <c r="D33" s="2" t="s">
        <v>41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14</v>
      </c>
      <c r="J33" s="3">
        <v>28</v>
      </c>
      <c r="K33" s="3">
        <v>42</v>
      </c>
      <c r="L33" s="2">
        <v>28</v>
      </c>
      <c r="M33" s="2">
        <v>14</v>
      </c>
      <c r="N33" s="2">
        <v>14</v>
      </c>
      <c r="O33" s="2" t="s">
        <v>41</v>
      </c>
    </row>
    <row r="34" spans="1:15">
      <c r="A34" s="2" t="s">
        <v>21</v>
      </c>
      <c r="B34" s="2" t="s">
        <v>22</v>
      </c>
      <c r="C34" s="2">
        <v>1480722</v>
      </c>
      <c r="D34" s="2" t="s">
        <v>42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5</v>
      </c>
      <c r="J34" s="3">
        <v>10</v>
      </c>
      <c r="K34" s="3">
        <v>15</v>
      </c>
      <c r="L34" s="2">
        <v>10</v>
      </c>
      <c r="M34" s="2">
        <v>5</v>
      </c>
      <c r="N34" s="2">
        <v>5</v>
      </c>
      <c r="O34" s="2" t="s">
        <v>42</v>
      </c>
    </row>
    <row r="35" spans="1:15">
      <c r="A35" s="2" t="s">
        <v>21</v>
      </c>
      <c r="B35" s="2" t="s">
        <v>22</v>
      </c>
      <c r="C35" s="2">
        <v>1480723</v>
      </c>
      <c r="D35" s="2" t="s">
        <v>43</v>
      </c>
      <c r="E35" s="3" t="s">
        <v>28</v>
      </c>
      <c r="F35" s="3" t="s">
        <v>25</v>
      </c>
      <c r="G35" s="3" t="s">
        <v>26</v>
      </c>
      <c r="H35" s="3">
        <v>1</v>
      </c>
      <c r="I35" s="3">
        <v>16</v>
      </c>
      <c r="J35" s="3">
        <v>32</v>
      </c>
      <c r="K35" s="3">
        <v>48</v>
      </c>
      <c r="L35" s="2">
        <v>32</v>
      </c>
      <c r="M35" s="2">
        <v>16</v>
      </c>
      <c r="N35" s="2">
        <v>16</v>
      </c>
      <c r="O35" s="2" t="s">
        <v>43</v>
      </c>
    </row>
    <row r="36" spans="1:15">
      <c r="A36" s="2" t="s">
        <v>21</v>
      </c>
      <c r="B36" s="2" t="s">
        <v>22</v>
      </c>
      <c r="C36" s="2">
        <v>1480724</v>
      </c>
      <c r="D36" s="2" t="s">
        <v>44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19</v>
      </c>
      <c r="J36" s="3">
        <v>38</v>
      </c>
      <c r="K36" s="3">
        <v>57</v>
      </c>
      <c r="L36" s="2">
        <v>38</v>
      </c>
      <c r="M36" s="2">
        <v>19</v>
      </c>
      <c r="N36" s="2">
        <v>19</v>
      </c>
      <c r="O36" s="2" t="s">
        <v>44</v>
      </c>
    </row>
    <row r="37" spans="1:15">
      <c r="A37" s="2" t="s">
        <v>21</v>
      </c>
      <c r="B37" s="2" t="s">
        <v>22</v>
      </c>
      <c r="C37" s="2">
        <v>1480725</v>
      </c>
      <c r="D37" s="2" t="s">
        <v>45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19</v>
      </c>
      <c r="J37" s="3">
        <v>38</v>
      </c>
      <c r="K37" s="3">
        <v>57</v>
      </c>
      <c r="L37" s="2">
        <v>38</v>
      </c>
      <c r="M37" s="2">
        <v>19</v>
      </c>
      <c r="N37" s="2">
        <v>19</v>
      </c>
      <c r="O37" s="2" t="s">
        <v>45</v>
      </c>
    </row>
    <row r="38" s="4" customFormat="1" spans="1:15">
      <c r="A38" s="5" t="s">
        <v>21</v>
      </c>
      <c r="B38" s="5" t="s">
        <v>22</v>
      </c>
      <c r="C38" s="5">
        <v>1480715</v>
      </c>
      <c r="D38" s="5" t="s">
        <v>33</v>
      </c>
      <c r="E38" s="6" t="s">
        <v>28</v>
      </c>
      <c r="F38" s="6" t="s">
        <v>47</v>
      </c>
      <c r="G38" s="6" t="s">
        <v>50</v>
      </c>
      <c r="H38" s="6">
        <v>1</v>
      </c>
      <c r="I38" s="6">
        <v>10</v>
      </c>
      <c r="J38" s="6">
        <v>20</v>
      </c>
      <c r="K38" s="6">
        <v>30</v>
      </c>
      <c r="L38" s="5">
        <v>20</v>
      </c>
      <c r="M38" s="5">
        <v>10</v>
      </c>
      <c r="N38" s="5">
        <v>0</v>
      </c>
      <c r="O38" s="5" t="s">
        <v>33</v>
      </c>
    </row>
    <row r="39" s="4" customFormat="1" spans="1:15">
      <c r="A39" s="5" t="s">
        <v>21</v>
      </c>
      <c r="B39" s="5" t="s">
        <v>22</v>
      </c>
      <c r="C39" s="5">
        <v>1480715</v>
      </c>
      <c r="D39" s="5" t="s">
        <v>33</v>
      </c>
      <c r="E39" s="6" t="s">
        <v>28</v>
      </c>
      <c r="F39" s="6" t="s">
        <v>25</v>
      </c>
      <c r="G39" s="6" t="s">
        <v>34</v>
      </c>
      <c r="H39" s="6">
        <v>1</v>
      </c>
      <c r="I39" s="6">
        <v>25</v>
      </c>
      <c r="J39" s="6">
        <v>50</v>
      </c>
      <c r="K39" s="6">
        <v>75</v>
      </c>
      <c r="L39" s="5">
        <v>50</v>
      </c>
      <c r="M39" s="5">
        <v>25</v>
      </c>
      <c r="N39" s="5">
        <v>25</v>
      </c>
      <c r="O39" s="5" t="s">
        <v>33</v>
      </c>
    </row>
    <row r="40" spans="9:14">
      <c r="I40">
        <f>SUM(I22:I39)</f>
        <v>294</v>
      </c>
      <c r="J40">
        <f>SUM(J22:J39)</f>
        <v>588</v>
      </c>
      <c r="K40">
        <f>SUM(K22:K39)</f>
        <v>882</v>
      </c>
      <c r="L40">
        <f>SUM(L22:L39)</f>
        <v>588</v>
      </c>
      <c r="M40">
        <f>SUM(M22:M39)</f>
        <v>294</v>
      </c>
      <c r="N40">
        <f>SUM(N22:N39)</f>
        <v>252</v>
      </c>
    </row>
    <row r="43" spans="8:15">
      <c r="H43" s="7" t="s">
        <v>51</v>
      </c>
      <c r="I43" s="10" t="s">
        <v>9</v>
      </c>
      <c r="J43" s="10" t="s">
        <v>10</v>
      </c>
      <c r="K43" s="10" t="s">
        <v>11</v>
      </c>
      <c r="L43" s="10" t="s">
        <v>12</v>
      </c>
      <c r="M43" s="10" t="s">
        <v>13</v>
      </c>
      <c r="N43" s="10" t="s">
        <v>14</v>
      </c>
      <c r="O43" s="7" t="s">
        <v>52</v>
      </c>
    </row>
    <row r="44" spans="8:15">
      <c r="H44" s="8" t="s">
        <v>47</v>
      </c>
      <c r="I44" s="11">
        <f>I25+I27</f>
        <v>32</v>
      </c>
      <c r="J44" s="11">
        <f>J25+J27</f>
        <v>64</v>
      </c>
      <c r="K44" s="11">
        <f>K25+K27</f>
        <v>96</v>
      </c>
      <c r="L44" s="11">
        <f>L25+L27</f>
        <v>64</v>
      </c>
      <c r="M44" s="11">
        <f>M25+M27</f>
        <v>32</v>
      </c>
      <c r="N44" s="11">
        <v>0</v>
      </c>
      <c r="O44" s="5" t="s">
        <v>53</v>
      </c>
    </row>
    <row r="45" spans="8:15">
      <c r="H45" s="8" t="s">
        <v>25</v>
      </c>
      <c r="I45" s="11">
        <f>I22+I23+I24+I26+I28+I29+I30+I31+I32+I33+I34+I35+I36+I37</f>
        <v>227</v>
      </c>
      <c r="J45" s="11">
        <f>J22+J23+J24+J26+J28+J29+J30+J31+J32+J33+J34+J35+J36+J37</f>
        <v>454</v>
      </c>
      <c r="K45" s="11">
        <f>K22+K23+K24+K26+K28+K29+K30+K31+K32+K33+K34+K35+K36+K37</f>
        <v>681</v>
      </c>
      <c r="L45" s="11">
        <f>L22+L23+L24+L26+L28+L29+L30+L31+L32+L33+L34+L35+L36+L37</f>
        <v>454</v>
      </c>
      <c r="M45" s="11">
        <f>M22+M23+M24+M26+M28+M29+M30+M31+M32+M33+M34+M35+M36+M37</f>
        <v>227</v>
      </c>
      <c r="N45" s="11">
        <f>N22+N23+N24+N26+N28+N29+N30+N31+N32+N33+N34+N35+N36+N37</f>
        <v>227</v>
      </c>
      <c r="O45" s="7" t="s">
        <v>54</v>
      </c>
    </row>
    <row r="46" spans="8:15">
      <c r="H46" s="7" t="s">
        <v>55</v>
      </c>
      <c r="I46" s="11">
        <v>340</v>
      </c>
      <c r="J46" s="11"/>
      <c r="K46" s="11"/>
      <c r="L46" s="11"/>
      <c r="M46" s="11"/>
      <c r="N46" s="11"/>
      <c r="O46" s="11">
        <v>1480715</v>
      </c>
    </row>
    <row r="49" spans="8:8">
      <c r="H49" s="9" t="s">
        <v>56</v>
      </c>
    </row>
    <row r="50" spans="9:14">
      <c r="I50" s="10" t="s">
        <v>9</v>
      </c>
      <c r="J50" s="10" t="s">
        <v>10</v>
      </c>
      <c r="K50" s="10" t="s">
        <v>11</v>
      </c>
      <c r="L50" s="10" t="s">
        <v>12</v>
      </c>
      <c r="M50" s="10" t="s">
        <v>13</v>
      </c>
      <c r="N50" s="10" t="s">
        <v>14</v>
      </c>
    </row>
    <row r="51" spans="9:14">
      <c r="I51" s="11">
        <f>I40-I25-I27-I38</f>
        <v>252</v>
      </c>
      <c r="J51" s="11">
        <f>J40-J25-J27-J38</f>
        <v>504</v>
      </c>
      <c r="K51" s="11">
        <f>K40-K25-K27-K38</f>
        <v>756</v>
      </c>
      <c r="L51" s="11">
        <f>L40-L25-L27-L38</f>
        <v>504</v>
      </c>
      <c r="M51" s="11">
        <f>M40-M25-M27-M38</f>
        <v>252</v>
      </c>
      <c r="N51" s="11">
        <f>N40-N25-N27-N38</f>
        <v>252</v>
      </c>
    </row>
  </sheetData>
  <autoFilter xmlns:etc="http://www.wps.cn/officeDocument/2017/etCustomData" ref="A2:T17" etc:filterBottomFollowUsedRange="0">
    <extLst/>
  </autoFilter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1480709</v>
      </c>
      <c r="D3" s="2" t="s">
        <v>23</v>
      </c>
      <c r="E3" s="3" t="s">
        <v>24</v>
      </c>
      <c r="F3" s="3" t="s">
        <v>47</v>
      </c>
      <c r="G3" s="3" t="s">
        <v>71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72</v>
      </c>
      <c r="O3" s="2">
        <v>9</v>
      </c>
      <c r="P3" s="2" t="s">
        <v>23</v>
      </c>
      <c r="Q3" s="2">
        <v>5</v>
      </c>
      <c r="R3" s="2">
        <v>45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1480709</v>
      </c>
      <c r="D4" s="2" t="s">
        <v>23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23</v>
      </c>
      <c r="Q4" s="2">
        <v>8</v>
      </c>
      <c r="R4" s="2">
        <v>80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1480710</v>
      </c>
      <c r="D5" s="2" t="s">
        <v>27</v>
      </c>
      <c r="E5" s="3" t="s">
        <v>28</v>
      </c>
      <c r="F5" s="3" t="s">
        <v>47</v>
      </c>
      <c r="G5" s="3" t="s">
        <v>71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72</v>
      </c>
      <c r="O5" s="2">
        <v>9</v>
      </c>
      <c r="P5" s="2" t="s">
        <v>27</v>
      </c>
      <c r="Q5" s="2">
        <v>27</v>
      </c>
      <c r="R5" s="2">
        <v>243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1480710</v>
      </c>
      <c r="D6" s="2" t="s">
        <v>27</v>
      </c>
      <c r="E6" s="3" t="s">
        <v>28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27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1480711</v>
      </c>
      <c r="D7" s="2" t="s">
        <v>73</v>
      </c>
      <c r="E7" s="3" t="s">
        <v>24</v>
      </c>
      <c r="F7" s="3" t="s">
        <v>47</v>
      </c>
      <c r="G7" s="3" t="s">
        <v>71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72</v>
      </c>
      <c r="O7" s="2">
        <v>9</v>
      </c>
      <c r="P7" s="2" t="s">
        <v>73</v>
      </c>
      <c r="Q7" s="2">
        <v>5</v>
      </c>
      <c r="R7" s="2">
        <v>45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1480712</v>
      </c>
      <c r="D8" s="2" t="s">
        <v>29</v>
      </c>
      <c r="E8" s="3" t="s">
        <v>24</v>
      </c>
      <c r="F8" s="3" t="s">
        <v>47</v>
      </c>
      <c r="G8" s="3" t="s">
        <v>71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72</v>
      </c>
      <c r="O8" s="2">
        <v>9</v>
      </c>
      <c r="P8" s="2" t="s">
        <v>29</v>
      </c>
      <c r="Q8" s="2">
        <v>10</v>
      </c>
      <c r="R8" s="2">
        <v>90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1480712</v>
      </c>
      <c r="D9" s="2" t="s">
        <v>29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29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1480713</v>
      </c>
      <c r="D10" s="2" t="s">
        <v>74</v>
      </c>
      <c r="E10" s="3" t="s">
        <v>24</v>
      </c>
      <c r="F10" s="3" t="s">
        <v>47</v>
      </c>
      <c r="G10" s="3" t="s">
        <v>71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72</v>
      </c>
      <c r="O10" s="2">
        <v>9</v>
      </c>
      <c r="P10" s="2" t="s">
        <v>74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1480714</v>
      </c>
      <c r="D11" s="2" t="s">
        <v>30</v>
      </c>
      <c r="E11" s="3" t="s">
        <v>31</v>
      </c>
      <c r="F11" s="3" t="s">
        <v>47</v>
      </c>
      <c r="G11" s="3" t="s">
        <v>48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72</v>
      </c>
      <c r="O11" s="2">
        <v>9</v>
      </c>
      <c r="P11" s="2" t="s">
        <v>30</v>
      </c>
      <c r="Q11" s="2">
        <v>16</v>
      </c>
      <c r="R11" s="2">
        <v>144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1480714</v>
      </c>
      <c r="D12" s="2" t="s">
        <v>30</v>
      </c>
      <c r="E12" s="3" t="s">
        <v>31</v>
      </c>
      <c r="F12" s="3" t="s">
        <v>25</v>
      </c>
      <c r="G12" s="3" t="s">
        <v>32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30</v>
      </c>
      <c r="Q12" s="2">
        <v>39</v>
      </c>
      <c r="R12" s="2">
        <v>390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1480715</v>
      </c>
      <c r="D13" s="2" t="s">
        <v>33</v>
      </c>
      <c r="E13" s="3" t="s">
        <v>28</v>
      </c>
      <c r="F13" s="3" t="s">
        <v>47</v>
      </c>
      <c r="G13" s="3" t="s">
        <v>50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72</v>
      </c>
      <c r="O13" s="2">
        <v>9</v>
      </c>
      <c r="P13" s="2" t="s">
        <v>33</v>
      </c>
      <c r="Q13" s="2">
        <v>10</v>
      </c>
      <c r="R13" s="2">
        <v>90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1480715</v>
      </c>
      <c r="D14" s="2" t="s">
        <v>33</v>
      </c>
      <c r="E14" s="3" t="s">
        <v>28</v>
      </c>
      <c r="F14" s="3" t="s">
        <v>25</v>
      </c>
      <c r="G14" s="3" t="s">
        <v>34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33</v>
      </c>
      <c r="Q14" s="2">
        <v>25</v>
      </c>
      <c r="R14" s="2">
        <v>250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1480716</v>
      </c>
      <c r="D15" s="2" t="s">
        <v>35</v>
      </c>
      <c r="E15" s="3" t="s">
        <v>28</v>
      </c>
      <c r="F15" s="3" t="s">
        <v>47</v>
      </c>
      <c r="G15" s="3" t="s">
        <v>49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72</v>
      </c>
      <c r="O15" s="2">
        <v>9</v>
      </c>
      <c r="P15" s="2" t="s">
        <v>35</v>
      </c>
      <c r="Q15" s="2">
        <v>16</v>
      </c>
      <c r="R15" s="2">
        <v>144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1480716</v>
      </c>
      <c r="D16" s="2" t="s">
        <v>35</v>
      </c>
      <c r="E16" s="3" t="s">
        <v>28</v>
      </c>
      <c r="F16" s="3" t="s">
        <v>25</v>
      </c>
      <c r="G16" s="3" t="s">
        <v>36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35</v>
      </c>
      <c r="Q16" s="2">
        <v>21</v>
      </c>
      <c r="R16" s="2">
        <v>210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1480717</v>
      </c>
      <c r="D17" s="2" t="s">
        <v>37</v>
      </c>
      <c r="E17" s="3" t="s">
        <v>28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37</v>
      </c>
      <c r="Q17" s="2">
        <v>14</v>
      </c>
      <c r="R17" s="2">
        <v>140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1480718</v>
      </c>
      <c r="D18" s="2" t="s">
        <v>38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38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1480719</v>
      </c>
      <c r="D19" s="2" t="s">
        <v>39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39</v>
      </c>
      <c r="Q19" s="2">
        <v>8</v>
      </c>
      <c r="R19" s="2">
        <v>80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1480720</v>
      </c>
      <c r="D20" s="2" t="s">
        <v>40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40</v>
      </c>
      <c r="Q20" s="2">
        <v>4</v>
      </c>
      <c r="R20" s="2">
        <v>40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1480721</v>
      </c>
      <c r="D21" s="2" t="s">
        <v>41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41</v>
      </c>
      <c r="Q21" s="2">
        <v>14</v>
      </c>
      <c r="R21" s="2">
        <v>140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1480722</v>
      </c>
      <c r="D22" s="2" t="s">
        <v>42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42</v>
      </c>
      <c r="Q22" s="2">
        <v>5</v>
      </c>
      <c r="R22" s="2">
        <v>50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1480723</v>
      </c>
      <c r="D23" s="2" t="s">
        <v>43</v>
      </c>
      <c r="E23" s="3" t="s">
        <v>28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43</v>
      </c>
      <c r="Q23" s="2">
        <v>16</v>
      </c>
      <c r="R23" s="2">
        <v>160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1480724</v>
      </c>
      <c r="D24" s="2" t="s">
        <v>44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44</v>
      </c>
      <c r="Q24" s="2">
        <v>19</v>
      </c>
      <c r="R24" s="2">
        <v>190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1480725</v>
      </c>
      <c r="D25" s="2" t="s">
        <v>45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45</v>
      </c>
      <c r="Q25" s="2">
        <v>19</v>
      </c>
      <c r="R25" s="2">
        <v>190</v>
      </c>
      <c r="S25" s="2">
        <v>0</v>
      </c>
      <c r="T25" s="2">
        <v>0</v>
      </c>
    </row>
    <row r="28" spans="1:40">
      <c r="A28" s="1" t="s">
        <v>75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58</v>
      </c>
      <c r="B29" s="1" t="s">
        <v>59</v>
      </c>
      <c r="C29" s="1" t="s">
        <v>60</v>
      </c>
      <c r="D29" s="1" t="s">
        <v>4</v>
      </c>
      <c r="E29" s="1" t="s">
        <v>61</v>
      </c>
      <c r="F29" s="1" t="s">
        <v>62</v>
      </c>
      <c r="G29" s="1" t="s">
        <v>63</v>
      </c>
      <c r="H29" s="1" t="s">
        <v>64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5">
      <c r="A30" s="2" t="s">
        <v>21</v>
      </c>
      <c r="B30" s="2" t="s">
        <v>22</v>
      </c>
      <c r="C30" s="2">
        <v>1480709</v>
      </c>
      <c r="D30" s="2" t="s">
        <v>23</v>
      </c>
      <c r="E30" s="3" t="s">
        <v>24</v>
      </c>
      <c r="F30" s="3" t="s">
        <v>47</v>
      </c>
      <c r="G30" s="3" t="s">
        <v>71</v>
      </c>
      <c r="H30" s="3">
        <v>1</v>
      </c>
      <c r="I30" s="3">
        <v>5</v>
      </c>
      <c r="J30" s="3">
        <v>10</v>
      </c>
      <c r="K30" s="3">
        <v>15</v>
      </c>
      <c r="L30" s="2">
        <v>10</v>
      </c>
      <c r="M30" s="2">
        <v>5</v>
      </c>
      <c r="N30" s="2" t="s">
        <v>72</v>
      </c>
      <c r="O30" s="2" t="s">
        <v>23</v>
      </c>
    </row>
    <row r="31" spans="1:15">
      <c r="A31" s="2" t="s">
        <v>21</v>
      </c>
      <c r="B31" s="2" t="s">
        <v>22</v>
      </c>
      <c r="C31" s="2">
        <v>1480709</v>
      </c>
      <c r="D31" s="2" t="s">
        <v>23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8</v>
      </c>
      <c r="J31" s="3">
        <v>16</v>
      </c>
      <c r="K31" s="3">
        <v>24</v>
      </c>
      <c r="L31" s="2">
        <v>16</v>
      </c>
      <c r="M31" s="2">
        <v>8</v>
      </c>
      <c r="N31" s="2">
        <v>8</v>
      </c>
      <c r="O31" s="2" t="s">
        <v>23</v>
      </c>
    </row>
    <row r="32" spans="1:15">
      <c r="A32" s="2" t="s">
        <v>21</v>
      </c>
      <c r="B32" s="2" t="s">
        <v>22</v>
      </c>
      <c r="C32" s="2">
        <v>1480710</v>
      </c>
      <c r="D32" s="2" t="s">
        <v>27</v>
      </c>
      <c r="E32" s="3" t="s">
        <v>28</v>
      </c>
      <c r="F32" s="3" t="s">
        <v>47</v>
      </c>
      <c r="G32" s="3" t="s">
        <v>71</v>
      </c>
      <c r="H32" s="3">
        <v>1</v>
      </c>
      <c r="I32" s="3">
        <v>27</v>
      </c>
      <c r="J32" s="3">
        <v>54</v>
      </c>
      <c r="K32" s="3">
        <v>81</v>
      </c>
      <c r="L32" s="2">
        <v>54</v>
      </c>
      <c r="M32" s="2">
        <v>27</v>
      </c>
      <c r="N32" s="2" t="s">
        <v>72</v>
      </c>
      <c r="O32" s="2" t="s">
        <v>27</v>
      </c>
    </row>
    <row r="33" spans="1:15">
      <c r="A33" s="2" t="s">
        <v>21</v>
      </c>
      <c r="B33" s="2" t="s">
        <v>22</v>
      </c>
      <c r="C33" s="2">
        <v>1480710</v>
      </c>
      <c r="D33" s="2" t="s">
        <v>27</v>
      </c>
      <c r="E33" s="3" t="s">
        <v>28</v>
      </c>
      <c r="F33" s="3" t="s">
        <v>25</v>
      </c>
      <c r="G33" s="3" t="s">
        <v>26</v>
      </c>
      <c r="H33" s="3">
        <v>1</v>
      </c>
      <c r="I33" s="3">
        <v>42</v>
      </c>
      <c r="J33" s="3">
        <v>84</v>
      </c>
      <c r="K33" s="3">
        <v>126</v>
      </c>
      <c r="L33" s="2">
        <v>84</v>
      </c>
      <c r="M33" s="2">
        <v>42</v>
      </c>
      <c r="N33" s="2">
        <v>42</v>
      </c>
      <c r="O33" s="2" t="s">
        <v>27</v>
      </c>
    </row>
    <row r="34" spans="1:15">
      <c r="A34" s="2" t="s">
        <v>21</v>
      </c>
      <c r="B34" s="2" t="s">
        <v>22</v>
      </c>
      <c r="C34" s="2">
        <v>1480711</v>
      </c>
      <c r="D34" s="2" t="s">
        <v>73</v>
      </c>
      <c r="E34" s="3" t="s">
        <v>24</v>
      </c>
      <c r="F34" s="3" t="s">
        <v>47</v>
      </c>
      <c r="G34" s="3" t="s">
        <v>71</v>
      </c>
      <c r="H34" s="3">
        <v>1</v>
      </c>
      <c r="I34" s="3">
        <v>5</v>
      </c>
      <c r="J34" s="3">
        <v>10</v>
      </c>
      <c r="K34" s="3">
        <v>15</v>
      </c>
      <c r="L34" s="2">
        <v>10</v>
      </c>
      <c r="M34" s="2">
        <v>5</v>
      </c>
      <c r="N34" s="2" t="s">
        <v>72</v>
      </c>
      <c r="O34" s="2" t="s">
        <v>73</v>
      </c>
    </row>
    <row r="35" spans="1:15">
      <c r="A35" s="2" t="s">
        <v>21</v>
      </c>
      <c r="B35" s="2" t="s">
        <v>22</v>
      </c>
      <c r="C35" s="2">
        <v>1480712</v>
      </c>
      <c r="D35" s="2" t="s">
        <v>29</v>
      </c>
      <c r="E35" s="3" t="s">
        <v>24</v>
      </c>
      <c r="F35" s="3" t="s">
        <v>47</v>
      </c>
      <c r="G35" s="3" t="s">
        <v>71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 t="s">
        <v>72</v>
      </c>
      <c r="O35" s="2" t="s">
        <v>29</v>
      </c>
    </row>
    <row r="36" spans="1:15">
      <c r="A36" s="2" t="s">
        <v>21</v>
      </c>
      <c r="B36" s="2" t="s">
        <v>22</v>
      </c>
      <c r="C36" s="2">
        <v>1480712</v>
      </c>
      <c r="D36" s="2" t="s">
        <v>29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29</v>
      </c>
    </row>
    <row r="37" spans="1:15">
      <c r="A37" s="2" t="s">
        <v>21</v>
      </c>
      <c r="B37" s="2" t="s">
        <v>22</v>
      </c>
      <c r="C37" s="2">
        <v>1480713</v>
      </c>
      <c r="D37" s="2" t="s">
        <v>74</v>
      </c>
      <c r="E37" s="3" t="s">
        <v>24</v>
      </c>
      <c r="F37" s="3" t="s">
        <v>47</v>
      </c>
      <c r="G37" s="3" t="s">
        <v>71</v>
      </c>
      <c r="H37" s="3">
        <v>1</v>
      </c>
      <c r="I37" s="3">
        <v>3</v>
      </c>
      <c r="J37" s="3">
        <v>6</v>
      </c>
      <c r="K37" s="3">
        <v>9</v>
      </c>
      <c r="L37" s="2">
        <v>6</v>
      </c>
      <c r="M37" s="2">
        <v>3</v>
      </c>
      <c r="N37" s="2" t="s">
        <v>72</v>
      </c>
      <c r="O37" s="2" t="s">
        <v>74</v>
      </c>
    </row>
    <row r="38" spans="1:15">
      <c r="A38" s="2" t="s">
        <v>21</v>
      </c>
      <c r="B38" s="2" t="s">
        <v>22</v>
      </c>
      <c r="C38" s="2">
        <v>1480714</v>
      </c>
      <c r="D38" s="2" t="s">
        <v>30</v>
      </c>
      <c r="E38" s="3" t="s">
        <v>31</v>
      </c>
      <c r="F38" s="3" t="s">
        <v>47</v>
      </c>
      <c r="G38" s="3" t="s">
        <v>48</v>
      </c>
      <c r="H38" s="3">
        <v>1</v>
      </c>
      <c r="I38" s="3">
        <v>16</v>
      </c>
      <c r="J38" s="3">
        <v>32</v>
      </c>
      <c r="K38" s="3">
        <v>48</v>
      </c>
      <c r="L38" s="2">
        <v>32</v>
      </c>
      <c r="M38" s="2">
        <v>16</v>
      </c>
      <c r="N38" s="2" t="s">
        <v>72</v>
      </c>
      <c r="O38" s="2" t="s">
        <v>30</v>
      </c>
    </row>
    <row r="39" spans="1:15">
      <c r="A39" s="2" t="s">
        <v>21</v>
      </c>
      <c r="B39" s="2" t="s">
        <v>22</v>
      </c>
      <c r="C39" s="2">
        <v>1480714</v>
      </c>
      <c r="D39" s="2" t="s">
        <v>30</v>
      </c>
      <c r="E39" s="3" t="s">
        <v>31</v>
      </c>
      <c r="F39" s="3" t="s">
        <v>25</v>
      </c>
      <c r="G39" s="3" t="s">
        <v>32</v>
      </c>
      <c r="H39" s="3">
        <v>1</v>
      </c>
      <c r="I39" s="3">
        <v>39</v>
      </c>
      <c r="J39" s="3">
        <v>78</v>
      </c>
      <c r="K39" s="3">
        <v>117</v>
      </c>
      <c r="L39" s="2">
        <v>78</v>
      </c>
      <c r="M39" s="2">
        <v>39</v>
      </c>
      <c r="N39" s="2">
        <v>39</v>
      </c>
      <c r="O39" s="2" t="s">
        <v>30</v>
      </c>
    </row>
    <row r="40" spans="1:15">
      <c r="A40" s="2" t="s">
        <v>21</v>
      </c>
      <c r="B40" s="2" t="s">
        <v>22</v>
      </c>
      <c r="C40" s="2">
        <v>1480715</v>
      </c>
      <c r="D40" s="2" t="s">
        <v>33</v>
      </c>
      <c r="E40" s="3" t="s">
        <v>28</v>
      </c>
      <c r="F40" s="3" t="s">
        <v>47</v>
      </c>
      <c r="G40" s="3" t="s">
        <v>50</v>
      </c>
      <c r="H40" s="3">
        <v>1</v>
      </c>
      <c r="I40" s="3">
        <v>10</v>
      </c>
      <c r="J40" s="3">
        <v>20</v>
      </c>
      <c r="K40" s="3">
        <v>30</v>
      </c>
      <c r="L40" s="2">
        <v>20</v>
      </c>
      <c r="M40" s="2">
        <v>10</v>
      </c>
      <c r="N40" s="2" t="s">
        <v>72</v>
      </c>
      <c r="O40" s="2" t="s">
        <v>33</v>
      </c>
    </row>
    <row r="41" spans="1:15">
      <c r="A41" s="2" t="s">
        <v>21</v>
      </c>
      <c r="B41" s="2" t="s">
        <v>22</v>
      </c>
      <c r="C41" s="2">
        <v>1480715</v>
      </c>
      <c r="D41" s="2" t="s">
        <v>33</v>
      </c>
      <c r="E41" s="3" t="s">
        <v>28</v>
      </c>
      <c r="F41" s="3" t="s">
        <v>25</v>
      </c>
      <c r="G41" s="3" t="s">
        <v>34</v>
      </c>
      <c r="H41" s="3">
        <v>1</v>
      </c>
      <c r="I41" s="3">
        <v>25</v>
      </c>
      <c r="J41" s="3">
        <v>50</v>
      </c>
      <c r="K41" s="3">
        <v>75</v>
      </c>
      <c r="L41" s="2">
        <v>50</v>
      </c>
      <c r="M41" s="2">
        <v>25</v>
      </c>
      <c r="N41" s="2">
        <v>25</v>
      </c>
      <c r="O41" s="2" t="s">
        <v>33</v>
      </c>
    </row>
    <row r="42" spans="1:15">
      <c r="A42" s="2" t="s">
        <v>21</v>
      </c>
      <c r="B42" s="2" t="s">
        <v>22</v>
      </c>
      <c r="C42" s="2">
        <v>1480716</v>
      </c>
      <c r="D42" s="2" t="s">
        <v>35</v>
      </c>
      <c r="E42" s="3" t="s">
        <v>28</v>
      </c>
      <c r="F42" s="3" t="s">
        <v>47</v>
      </c>
      <c r="G42" s="3" t="s">
        <v>49</v>
      </c>
      <c r="H42" s="3">
        <v>1</v>
      </c>
      <c r="I42" s="3">
        <v>16</v>
      </c>
      <c r="J42" s="3">
        <v>32</v>
      </c>
      <c r="K42" s="3">
        <v>48</v>
      </c>
      <c r="L42" s="2">
        <v>32</v>
      </c>
      <c r="M42" s="2">
        <v>16</v>
      </c>
      <c r="N42" s="2" t="s">
        <v>72</v>
      </c>
      <c r="O42" s="2" t="s">
        <v>35</v>
      </c>
    </row>
    <row r="43" spans="1:15">
      <c r="A43" s="2" t="s">
        <v>21</v>
      </c>
      <c r="B43" s="2" t="s">
        <v>22</v>
      </c>
      <c r="C43" s="2">
        <v>1480716</v>
      </c>
      <c r="D43" s="2" t="s">
        <v>35</v>
      </c>
      <c r="E43" s="3" t="s">
        <v>28</v>
      </c>
      <c r="F43" s="3" t="s">
        <v>25</v>
      </c>
      <c r="G43" s="3" t="s">
        <v>36</v>
      </c>
      <c r="H43" s="3">
        <v>1</v>
      </c>
      <c r="I43" s="3">
        <v>21</v>
      </c>
      <c r="J43" s="3">
        <v>42</v>
      </c>
      <c r="K43" s="3">
        <v>63</v>
      </c>
      <c r="L43" s="2">
        <v>42</v>
      </c>
      <c r="M43" s="2">
        <v>21</v>
      </c>
      <c r="N43" s="2">
        <v>21</v>
      </c>
      <c r="O43" s="2" t="s">
        <v>35</v>
      </c>
    </row>
    <row r="44" spans="1:15">
      <c r="A44" s="2" t="s">
        <v>21</v>
      </c>
      <c r="B44" s="2" t="s">
        <v>22</v>
      </c>
      <c r="C44" s="2">
        <v>1480717</v>
      </c>
      <c r="D44" s="2" t="s">
        <v>37</v>
      </c>
      <c r="E44" s="3" t="s">
        <v>28</v>
      </c>
      <c r="F44" s="3" t="s">
        <v>25</v>
      </c>
      <c r="G44" s="3" t="s">
        <v>26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37</v>
      </c>
    </row>
    <row r="45" spans="1:15">
      <c r="A45" s="2" t="s">
        <v>21</v>
      </c>
      <c r="B45" s="2" t="s">
        <v>22</v>
      </c>
      <c r="C45" s="2">
        <v>1480718</v>
      </c>
      <c r="D45" s="2" t="s">
        <v>38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9</v>
      </c>
      <c r="J45" s="3">
        <v>18</v>
      </c>
      <c r="K45" s="3">
        <v>27</v>
      </c>
      <c r="L45" s="2">
        <v>18</v>
      </c>
      <c r="M45" s="2">
        <v>9</v>
      </c>
      <c r="N45" s="2">
        <v>9</v>
      </c>
      <c r="O45" s="2" t="s">
        <v>38</v>
      </c>
    </row>
    <row r="46" spans="1:15">
      <c r="A46" s="2" t="s">
        <v>21</v>
      </c>
      <c r="B46" s="2" t="s">
        <v>22</v>
      </c>
      <c r="C46" s="2">
        <v>1480719</v>
      </c>
      <c r="D46" s="2" t="s">
        <v>39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8</v>
      </c>
      <c r="J46" s="3">
        <v>16</v>
      </c>
      <c r="K46" s="3">
        <v>24</v>
      </c>
      <c r="L46" s="2">
        <v>16</v>
      </c>
      <c r="M46" s="2">
        <v>8</v>
      </c>
      <c r="N46" s="2">
        <v>8</v>
      </c>
      <c r="O46" s="2" t="s">
        <v>39</v>
      </c>
    </row>
    <row r="47" spans="1:15">
      <c r="A47" s="2" t="s">
        <v>21</v>
      </c>
      <c r="B47" s="2" t="s">
        <v>22</v>
      </c>
      <c r="C47" s="2">
        <v>1480720</v>
      </c>
      <c r="D47" s="2" t="s">
        <v>40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4</v>
      </c>
      <c r="J47" s="3">
        <v>8</v>
      </c>
      <c r="K47" s="3">
        <v>12</v>
      </c>
      <c r="L47" s="2">
        <v>8</v>
      </c>
      <c r="M47" s="2">
        <v>4</v>
      </c>
      <c r="N47" s="2">
        <v>4</v>
      </c>
      <c r="O47" s="2" t="s">
        <v>40</v>
      </c>
    </row>
    <row r="48" spans="1:15">
      <c r="A48" s="2" t="s">
        <v>21</v>
      </c>
      <c r="B48" s="2" t="s">
        <v>22</v>
      </c>
      <c r="C48" s="2">
        <v>1480721</v>
      </c>
      <c r="D48" s="2" t="s">
        <v>41</v>
      </c>
      <c r="E48" s="3" t="s">
        <v>24</v>
      </c>
      <c r="F48" s="3" t="s">
        <v>25</v>
      </c>
      <c r="G48" s="3" t="s">
        <v>26</v>
      </c>
      <c r="H48" s="3">
        <v>1</v>
      </c>
      <c r="I48" s="3">
        <v>14</v>
      </c>
      <c r="J48" s="3">
        <v>28</v>
      </c>
      <c r="K48" s="3">
        <v>42</v>
      </c>
      <c r="L48" s="2">
        <v>28</v>
      </c>
      <c r="M48" s="2">
        <v>14</v>
      </c>
      <c r="N48" s="2">
        <v>14</v>
      </c>
      <c r="O48" s="2" t="s">
        <v>41</v>
      </c>
    </row>
    <row r="49" spans="1:15">
      <c r="A49" s="2" t="s">
        <v>21</v>
      </c>
      <c r="B49" s="2" t="s">
        <v>22</v>
      </c>
      <c r="C49" s="2">
        <v>1480722</v>
      </c>
      <c r="D49" s="2" t="s">
        <v>42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5</v>
      </c>
      <c r="J49" s="3">
        <v>10</v>
      </c>
      <c r="K49" s="3">
        <v>15</v>
      </c>
      <c r="L49" s="2">
        <v>10</v>
      </c>
      <c r="M49" s="2">
        <v>5</v>
      </c>
      <c r="N49" s="2">
        <v>5</v>
      </c>
      <c r="O49" s="2" t="s">
        <v>42</v>
      </c>
    </row>
    <row r="50" spans="1:15">
      <c r="A50" s="2" t="s">
        <v>21</v>
      </c>
      <c r="B50" s="2" t="s">
        <v>22</v>
      </c>
      <c r="C50" s="2">
        <v>1480723</v>
      </c>
      <c r="D50" s="2" t="s">
        <v>43</v>
      </c>
      <c r="E50" s="3" t="s">
        <v>28</v>
      </c>
      <c r="F50" s="3" t="s">
        <v>25</v>
      </c>
      <c r="G50" s="3" t="s">
        <v>26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43</v>
      </c>
    </row>
    <row r="51" spans="1:15">
      <c r="A51" s="2" t="s">
        <v>21</v>
      </c>
      <c r="B51" s="2" t="s">
        <v>22</v>
      </c>
      <c r="C51" s="2">
        <v>1480724</v>
      </c>
      <c r="D51" s="2" t="s">
        <v>44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19</v>
      </c>
      <c r="J51" s="3">
        <v>38</v>
      </c>
      <c r="K51" s="3">
        <v>57</v>
      </c>
      <c r="L51" s="2">
        <v>38</v>
      </c>
      <c r="M51" s="2">
        <v>19</v>
      </c>
      <c r="N51" s="2">
        <v>19</v>
      </c>
      <c r="O51" s="2" t="s">
        <v>44</v>
      </c>
    </row>
    <row r="52" spans="1:15">
      <c r="A52" s="2" t="s">
        <v>21</v>
      </c>
      <c r="B52" s="2" t="s">
        <v>22</v>
      </c>
      <c r="C52" s="2">
        <v>1480725</v>
      </c>
      <c r="D52" s="2" t="s">
        <v>45</v>
      </c>
      <c r="E52" s="3" t="s">
        <v>24</v>
      </c>
      <c r="F52" s="3" t="s">
        <v>25</v>
      </c>
      <c r="G52" s="3" t="s">
        <v>26</v>
      </c>
      <c r="H52" s="3">
        <v>1</v>
      </c>
      <c r="I52" s="3">
        <v>19</v>
      </c>
      <c r="J52" s="3">
        <v>38</v>
      </c>
      <c r="K52" s="3">
        <v>57</v>
      </c>
      <c r="L52" s="2">
        <v>38</v>
      </c>
      <c r="M52" s="2">
        <v>19</v>
      </c>
      <c r="N52" s="2">
        <v>19</v>
      </c>
      <c r="O52" s="2" t="s">
        <v>45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2024-11-13T14:28:51Z</dcterms:created>
  <dcterms:modified xsi:type="dcterms:W3CDTF">2024-11-13T14:45:16Z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80BA08AFEDA8486B82FA5EF1D781CFB8_12</vt:lpwstr>
  </property>
  <property fmtid="{D5CDD505-2E9C-101B-9397-08002B2CF9AE}" pid="3" name="KSOProductBuildVer">
    <vt:lpwstr>2052-12.1.0.18608</vt:lpwstr>
  </property>
</Properties>
</file>